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<sst xmlns="http://schemas.openxmlformats.org/spreadsheetml/2006/main" count="511" uniqueCount="264">
  <si>
    <t>Рецеп.сборник</t>
  </si>
  <si>
    <t>Наименование блюд</t>
  </si>
  <si>
    <t>Масса порций</t>
  </si>
  <si>
    <t>белки г</t>
  </si>
  <si>
    <t>жиры г</t>
  </si>
  <si>
    <t>углеводы г</t>
  </si>
  <si>
    <t>Энерге- тическая ценность</t>
  </si>
  <si>
    <t>Витамины  (мг)</t>
  </si>
  <si>
    <t>Минеральные вещества</t>
  </si>
  <si>
    <r>
      <t>B</t>
    </r>
    <r>
      <rPr>
        <b/>
        <sz val="9"/>
        <rFont val="Times New Roman"/>
        <family val="1"/>
      </rPr>
      <t>1</t>
    </r>
  </si>
  <si>
    <t>C</t>
  </si>
  <si>
    <t>A</t>
  </si>
  <si>
    <t>E</t>
  </si>
  <si>
    <t>Ca</t>
  </si>
  <si>
    <t>P</t>
  </si>
  <si>
    <t>Mg</t>
  </si>
  <si>
    <t>Fe</t>
  </si>
  <si>
    <t>1 неделя</t>
  </si>
  <si>
    <t>понедельник</t>
  </si>
  <si>
    <t xml:space="preserve">вторник </t>
  </si>
  <si>
    <t>среда</t>
  </si>
  <si>
    <t>четверг</t>
  </si>
  <si>
    <t>пятница</t>
  </si>
  <si>
    <t>2 неделя</t>
  </si>
  <si>
    <t>вторник</t>
  </si>
  <si>
    <t>Примерное двухнедельное меню</t>
  </si>
  <si>
    <t xml:space="preserve"> </t>
  </si>
  <si>
    <t>15/17</t>
  </si>
  <si>
    <t>30</t>
  </si>
  <si>
    <t>Сыр порционный</t>
  </si>
  <si>
    <t>260/17</t>
  </si>
  <si>
    <t>Итого за завтрак</t>
  </si>
  <si>
    <t>Среднее значение за завтрак</t>
  </si>
  <si>
    <t>Выполнение СанПиН 2020</t>
  </si>
  <si>
    <t>0,6</t>
  </si>
  <si>
    <t>Гуляш из свинины</t>
  </si>
  <si>
    <t>70/17</t>
  </si>
  <si>
    <t>Батон домашний</t>
  </si>
  <si>
    <t xml:space="preserve">для организации питания обучающихся общеобразовательных школ с 5 по 11 класс </t>
  </si>
  <si>
    <t>141</t>
  </si>
  <si>
    <t>229/17</t>
  </si>
  <si>
    <t>Рыба тушеная в томате с овощами</t>
  </si>
  <si>
    <t>16,47</t>
  </si>
  <si>
    <t>15,6</t>
  </si>
  <si>
    <t>Хлеб ржано-пшеничный</t>
  </si>
  <si>
    <t>1,98</t>
  </si>
  <si>
    <t>0,36</t>
  </si>
  <si>
    <t>11,88</t>
  </si>
  <si>
    <t>59,4</t>
  </si>
  <si>
    <t>100</t>
  </si>
  <si>
    <t>Суббота</t>
  </si>
  <si>
    <t>16,55</t>
  </si>
  <si>
    <t>3,85</t>
  </si>
  <si>
    <t>4,6</t>
  </si>
  <si>
    <t>250</t>
  </si>
  <si>
    <t>309/17</t>
  </si>
  <si>
    <t>Макаронные изделия отварные</t>
  </si>
  <si>
    <t>303/17</t>
  </si>
  <si>
    <t>5,4</t>
  </si>
  <si>
    <t>Овощи по сезону</t>
  </si>
  <si>
    <t>292/17</t>
  </si>
  <si>
    <t>Птица тушенная в соусе с овощами</t>
  </si>
  <si>
    <t>4,9</t>
  </si>
  <si>
    <t>Распределение ЭЦ</t>
  </si>
  <si>
    <t>Норма</t>
  </si>
  <si>
    <t>Предусмотрено использования хлеба с содержанием микро и макронутриентов, молоко витаминизированное.</t>
  </si>
  <si>
    <t>При составлении меню использована литература:</t>
  </si>
  <si>
    <t>Сборник рецептур на продукцию для обучающихся во всех образовательных учреждениях Могильный М.П. изд. ДеЛи плюс, 2017 г.,</t>
  </si>
  <si>
    <t>Сборник рецептур блюд и кулинарных изделий для обучающихся образовательных учреждениях Кучма В.Р. изд. Научный центр здоровья детей, 2016 г.</t>
  </si>
  <si>
    <t>Примерное меню разрабатывается на период не менее двух недель для каждой возрастной группы детей (п.8.1.4. СанПиН 2.3/2.4.3590-20)</t>
  </si>
  <si>
    <t>Санитарно-эпидемиологические требования к организации общественного питания населения. СанПиН 2.3/2.4.3590-20</t>
  </si>
  <si>
    <t>В меню сезонные овощи, включены в сложный гарнир.</t>
  </si>
  <si>
    <t>Для приготовления блюд используется продукция с йодосодержащими элементами - с целью поддержания микронутриентов в организме детей.</t>
  </si>
  <si>
    <t>В рационе - йодированная соль, морская рыба.</t>
  </si>
  <si>
    <t>(обед)</t>
  </si>
  <si>
    <t>82/17</t>
  </si>
  <si>
    <t xml:space="preserve">Борщ с капустой и картофелем </t>
  </si>
  <si>
    <t>1,8</t>
  </si>
  <si>
    <t>10,9</t>
  </si>
  <si>
    <t>103,75</t>
  </si>
  <si>
    <t>268/17</t>
  </si>
  <si>
    <t>Биточек рубленный мясной</t>
  </si>
  <si>
    <t>171/17</t>
  </si>
  <si>
    <t>Каша гречневая рассыпчатая</t>
  </si>
  <si>
    <t>10,5</t>
  </si>
  <si>
    <t>5,15</t>
  </si>
  <si>
    <t>47,7</t>
  </si>
  <si>
    <t>256,8</t>
  </si>
  <si>
    <t>342/17</t>
  </si>
  <si>
    <t>Компот из свежих плодов</t>
  </si>
  <si>
    <t>200</t>
  </si>
  <si>
    <t>0,16</t>
  </si>
  <si>
    <t>27,88</t>
  </si>
  <si>
    <t>114,6</t>
  </si>
  <si>
    <t>3,95</t>
  </si>
  <si>
    <t>0,5</t>
  </si>
  <si>
    <t>24,15</t>
  </si>
  <si>
    <t>117,5</t>
  </si>
  <si>
    <t>103/17</t>
  </si>
  <si>
    <t xml:space="preserve">Суп картофельный с вермишелью </t>
  </si>
  <si>
    <t>2,7</t>
  </si>
  <si>
    <t>2,8</t>
  </si>
  <si>
    <t>17,5</t>
  </si>
  <si>
    <t>118,25</t>
  </si>
  <si>
    <t>Рис отварной</t>
  </si>
  <si>
    <t>304/17</t>
  </si>
  <si>
    <t>6,4</t>
  </si>
  <si>
    <t>44</t>
  </si>
  <si>
    <t>251,6</t>
  </si>
  <si>
    <t>349/17</t>
  </si>
  <si>
    <t>Компот из смеси сухофруктов</t>
  </si>
  <si>
    <t>0,09</t>
  </si>
  <si>
    <t>32</t>
  </si>
  <si>
    <t>132,8</t>
  </si>
  <si>
    <t>102/17</t>
  </si>
  <si>
    <t>Суп картофельный с горохом</t>
  </si>
  <si>
    <t>5,25</t>
  </si>
  <si>
    <t>348/17</t>
  </si>
  <si>
    <t>Компот из плодов или ягод сушеных</t>
  </si>
  <si>
    <t>88/17</t>
  </si>
  <si>
    <t xml:space="preserve">Щи из свежей капусты с картофелем </t>
  </si>
  <si>
    <t>5</t>
  </si>
  <si>
    <t>89,75</t>
  </si>
  <si>
    <t>291/17</t>
  </si>
  <si>
    <t xml:space="preserve">Плов из филе птицы </t>
  </si>
  <si>
    <t>29,24</t>
  </si>
  <si>
    <t>335</t>
  </si>
  <si>
    <t>101/17</t>
  </si>
  <si>
    <t>Суп картофельный с рисовой крупой</t>
  </si>
  <si>
    <t>12,1</t>
  </si>
  <si>
    <t>5,3</t>
  </si>
  <si>
    <t>72</t>
  </si>
  <si>
    <t>Котлета рубленная мясная</t>
  </si>
  <si>
    <t>4,74</t>
  </si>
  <si>
    <t>28,98</t>
  </si>
  <si>
    <t>98/17</t>
  </si>
  <si>
    <t>Суп крестьянский с крупой (пшеничная)</t>
  </si>
  <si>
    <t>1,48</t>
  </si>
  <si>
    <t>76,25</t>
  </si>
  <si>
    <t>12,27</t>
  </si>
  <si>
    <t>10,12</t>
  </si>
  <si>
    <t>224,88</t>
  </si>
  <si>
    <t>234/17</t>
  </si>
  <si>
    <t xml:space="preserve">Биточки рыбные </t>
  </si>
  <si>
    <t>20,14</t>
  </si>
  <si>
    <t>312/17</t>
  </si>
  <si>
    <t>Пюре картофельное</t>
  </si>
  <si>
    <t>180</t>
  </si>
  <si>
    <t>3,68</t>
  </si>
  <si>
    <t>5,76</t>
  </si>
  <si>
    <t>24,5</t>
  </si>
  <si>
    <t>164,7</t>
  </si>
  <si>
    <t>84/17</t>
  </si>
  <si>
    <t xml:space="preserve">Борщ с фасолью и картофелем </t>
  </si>
  <si>
    <t>3,55</t>
  </si>
  <si>
    <t>5,1</t>
  </si>
  <si>
    <t>14,17</t>
  </si>
  <si>
    <t>137,75</t>
  </si>
  <si>
    <t>Каша ячневая</t>
  </si>
  <si>
    <t>3,88</t>
  </si>
  <si>
    <t>5,07</t>
  </si>
  <si>
    <t>211,1</t>
  </si>
  <si>
    <t>99/17</t>
  </si>
  <si>
    <t xml:space="preserve">Суп из овощей </t>
  </si>
  <si>
    <t>96/17</t>
  </si>
  <si>
    <t>318/16</t>
  </si>
  <si>
    <t>Котлета руб. из мяса птицы</t>
  </si>
  <si>
    <t>0,33</t>
  </si>
  <si>
    <t>0,01</t>
  </si>
  <si>
    <t>28,83</t>
  </si>
  <si>
    <t>118</t>
  </si>
  <si>
    <t xml:space="preserve">Рассольник Ленинградский </t>
  </si>
  <si>
    <t>2</t>
  </si>
  <si>
    <t>12</t>
  </si>
  <si>
    <t>107,25</t>
  </si>
  <si>
    <t>15,2</t>
  </si>
  <si>
    <t>22,1</t>
  </si>
  <si>
    <t>15,3</t>
  </si>
  <si>
    <t>322</t>
  </si>
  <si>
    <t>113/17</t>
  </si>
  <si>
    <t>Суп лапша на бульоне из птицы</t>
  </si>
  <si>
    <t>2,57</t>
  </si>
  <si>
    <t>5,54</t>
  </si>
  <si>
    <t>21,6</t>
  </si>
  <si>
    <t>165,75</t>
  </si>
  <si>
    <t>288/17</t>
  </si>
  <si>
    <t>Птица отварная</t>
  </si>
  <si>
    <t>21,98</t>
  </si>
  <si>
    <t>18</t>
  </si>
  <si>
    <t>248</t>
  </si>
  <si>
    <t>Компот из свежих плодов или ягод</t>
  </si>
  <si>
    <t>377/17</t>
  </si>
  <si>
    <t>Чай с сахаром и лимоном</t>
  </si>
  <si>
    <t>200/15/7</t>
  </si>
  <si>
    <t>0,13</t>
  </si>
  <si>
    <t>0,02</t>
  </si>
  <si>
    <t>62</t>
  </si>
  <si>
    <t>3,77</t>
  </si>
  <si>
    <t>3,97</t>
  </si>
  <si>
    <t>36,73</t>
  </si>
  <si>
    <t>10,09</t>
  </si>
  <si>
    <t>10,35</t>
  </si>
  <si>
    <t>30-35%</t>
  </si>
  <si>
    <t>0,06</t>
  </si>
  <si>
    <t>67/17</t>
  </si>
  <si>
    <t>Винегрет овощной</t>
  </si>
  <si>
    <t>1,4</t>
  </si>
  <si>
    <t>10</t>
  </si>
  <si>
    <t>6,8</t>
  </si>
  <si>
    <t>124</t>
  </si>
  <si>
    <t>Каша гречневая</t>
  </si>
  <si>
    <t>5,5</t>
  </si>
  <si>
    <t>30,63</t>
  </si>
  <si>
    <t>174,6</t>
  </si>
  <si>
    <t>80,75</t>
  </si>
  <si>
    <t>Каша пшеничная</t>
  </si>
  <si>
    <t>29,5</t>
  </si>
  <si>
    <t>4</t>
  </si>
  <si>
    <t>54</t>
  </si>
  <si>
    <t>279/17, 331/17</t>
  </si>
  <si>
    <t>100/50</t>
  </si>
  <si>
    <t>12,2</t>
  </si>
  <si>
    <t>13,4</t>
  </si>
  <si>
    <t>376/17</t>
  </si>
  <si>
    <t xml:space="preserve">Чай с сахаром </t>
  </si>
  <si>
    <t>200/15</t>
  </si>
  <si>
    <t>0,07</t>
  </si>
  <si>
    <t>15</t>
  </si>
  <si>
    <t>60</t>
  </si>
  <si>
    <t>10,88</t>
  </si>
  <si>
    <t>Печенье</t>
  </si>
  <si>
    <t>45</t>
  </si>
  <si>
    <t>1,6</t>
  </si>
  <si>
    <t>3,9</t>
  </si>
  <si>
    <t>29,7</t>
  </si>
  <si>
    <t>166,7</t>
  </si>
  <si>
    <t>870</t>
  </si>
  <si>
    <t>970</t>
  </si>
  <si>
    <t>830</t>
  </si>
  <si>
    <t>850</t>
  </si>
  <si>
    <t>825</t>
  </si>
  <si>
    <t>875</t>
  </si>
  <si>
    <t>810</t>
  </si>
  <si>
    <t>240</t>
  </si>
  <si>
    <t>52/17</t>
  </si>
  <si>
    <t>Салат из свеклы отварной</t>
  </si>
  <si>
    <t>3,6</t>
  </si>
  <si>
    <t>24/96</t>
  </si>
  <si>
    <t>Зеленый горошек</t>
  </si>
  <si>
    <t>10,4</t>
  </si>
  <si>
    <t>Тефтели мясные  с соусом сметанным с томатом</t>
  </si>
  <si>
    <t>При наличии финансовых возможностей, в рационе могут использоваться свежие фрукты.</t>
  </si>
  <si>
    <t>Масса порций гарниров, вторых блюд, мучных изделий и свежих фруктов может меняться при наличии финансовых возможностей.</t>
  </si>
  <si>
    <t>15,4</t>
  </si>
  <si>
    <t>15,8</t>
  </si>
  <si>
    <t>14,18</t>
  </si>
  <si>
    <t>269</t>
  </si>
  <si>
    <t>15,48</t>
  </si>
  <si>
    <t>16,69</t>
  </si>
  <si>
    <t>19,19</t>
  </si>
  <si>
    <t>11,2</t>
  </si>
  <si>
    <t>221,4</t>
  </si>
  <si>
    <t>196,1</t>
  </si>
  <si>
    <t>259,5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</si>
</sst>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3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64" fontId="7" fillId="34" borderId="16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26" xfId="0" applyFont="1" applyBorder="1" applyAlignment="1">
      <alignment wrapText="1"/>
    </xf>
    <xf numFmtId="3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 vertical="center"/>
    </xf>
    <xf numFmtId="39" fontId="7" fillId="0" borderId="11" xfId="0" applyNumberFormat="1" applyFont="1" applyBorder="1" applyAlignment="1">
      <alignment horizontal="center" vertical="center"/>
    </xf>
    <xf numFmtId="0" fontId="7" fillId="34" borderId="27" xfId="0" applyFont="1" applyFill="1" applyBorder="1" applyAlignment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90" zoomScaleNormal="90" zoomScalePageLayoutView="0" workbookViewId="0" topLeftCell="A91">
      <selection activeCell="W119" sqref="W119"/>
    </sheetView>
  </sheetViews>
  <sheetFormatPr defaultColWidth="9.00390625" defaultRowHeight="12.75"/>
  <cols>
    <col min="1" max="1" width="13.00390625" style="0" customWidth="1"/>
    <col min="2" max="2" width="45.00390625" style="0" customWidth="1"/>
    <col min="3" max="3" width="12.625" style="0" customWidth="1"/>
    <col min="4" max="4" width="10.75390625" style="0" customWidth="1"/>
    <col min="5" max="5" width="11.625" style="0" customWidth="1"/>
    <col min="6" max="6" width="14.00390625" style="0" customWidth="1"/>
    <col min="7" max="7" width="12.00390625" style="0" customWidth="1"/>
    <col min="8" max="8" width="10.625" style="0" hidden="1" customWidth="1"/>
    <col min="9" max="15" width="9.125" style="0" hidden="1" customWidth="1"/>
  </cols>
  <sheetData>
    <row r="1" spans="1:8" ht="5.25" customHeight="1" hidden="1">
      <c r="A1" s="1"/>
      <c r="B1" s="1"/>
      <c r="C1" s="1"/>
      <c r="D1" s="1"/>
      <c r="E1" s="141"/>
      <c r="F1" s="141"/>
      <c r="G1" s="141"/>
      <c r="H1" s="141"/>
    </row>
    <row r="2" spans="1:8" ht="16.5" hidden="1">
      <c r="A2" s="1"/>
      <c r="B2" s="1"/>
      <c r="C2" s="1"/>
      <c r="D2" s="141"/>
      <c r="E2" s="141"/>
      <c r="F2" s="141"/>
      <c r="G2" s="141"/>
      <c r="H2" s="141"/>
    </row>
    <row r="3" spans="1:15" ht="4.5" customHeight="1" hidden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6.5">
      <c r="A4" s="141" t="s">
        <v>25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24.75" customHeight="1">
      <c r="A5" s="142" t="s">
        <v>38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.5" customHeight="1">
      <c r="A6" s="141" t="s">
        <v>26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21" customHeight="1">
      <c r="A7" s="141" t="s">
        <v>74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15" ht="18" customHeight="1">
      <c r="A9" s="140" t="s">
        <v>0</v>
      </c>
      <c r="B9" s="131" t="s">
        <v>1</v>
      </c>
      <c r="C9" s="140" t="s">
        <v>2</v>
      </c>
      <c r="D9" s="140" t="s">
        <v>3</v>
      </c>
      <c r="E9" s="140" t="s">
        <v>4</v>
      </c>
      <c r="F9" s="140" t="s">
        <v>5</v>
      </c>
      <c r="G9" s="140" t="s">
        <v>6</v>
      </c>
      <c r="H9" s="131" t="s">
        <v>7</v>
      </c>
      <c r="I9" s="131"/>
      <c r="J9" s="131"/>
      <c r="K9" s="131"/>
      <c r="L9" s="132" t="s">
        <v>8</v>
      </c>
      <c r="M9" s="133"/>
      <c r="N9" s="133"/>
      <c r="O9" s="134"/>
    </row>
    <row r="10" spans="1:16" s="4" customFormat="1" ht="50.25" customHeight="1">
      <c r="A10" s="140"/>
      <c r="B10" s="131"/>
      <c r="C10" s="131"/>
      <c r="D10" s="140"/>
      <c r="E10" s="140"/>
      <c r="F10" s="140"/>
      <c r="G10" s="140"/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  <c r="P10" s="3"/>
    </row>
    <row r="11" spans="1:16" s="4" customFormat="1" ht="20.25" customHeight="1">
      <c r="A11" s="135" t="s">
        <v>17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3"/>
    </row>
    <row r="12" spans="1:16" s="4" customFormat="1" ht="17.25" customHeight="1">
      <c r="A12" s="136" t="s">
        <v>18</v>
      </c>
      <c r="B12" s="136"/>
      <c r="C12" s="136"/>
      <c r="D12" s="136"/>
      <c r="E12" s="136"/>
      <c r="F12" s="136"/>
      <c r="G12" s="136"/>
      <c r="H12" s="137"/>
      <c r="I12" s="137"/>
      <c r="J12" s="137"/>
      <c r="K12" s="137"/>
      <c r="L12" s="137"/>
      <c r="M12" s="137"/>
      <c r="N12" s="137"/>
      <c r="O12" s="137"/>
      <c r="P12" s="3"/>
    </row>
    <row r="13" spans="1:16" s="4" customFormat="1" ht="24" customHeight="1">
      <c r="A13" s="74" t="s">
        <v>75</v>
      </c>
      <c r="B13" s="90" t="s">
        <v>76</v>
      </c>
      <c r="C13" s="15" t="s">
        <v>54</v>
      </c>
      <c r="D13" s="15" t="s">
        <v>77</v>
      </c>
      <c r="E13" s="15" t="s">
        <v>62</v>
      </c>
      <c r="F13" s="15" t="s">
        <v>78</v>
      </c>
      <c r="G13" s="15" t="s">
        <v>79</v>
      </c>
      <c r="H13" s="57"/>
      <c r="I13" s="22"/>
      <c r="J13" s="22"/>
      <c r="K13" s="22"/>
      <c r="L13" s="23"/>
      <c r="M13" s="23"/>
      <c r="N13" s="22"/>
      <c r="O13" s="22"/>
      <c r="P13" s="3"/>
    </row>
    <row r="14" spans="1:16" s="4" customFormat="1" ht="20.25" customHeight="1">
      <c r="A14" s="16" t="s">
        <v>80</v>
      </c>
      <c r="B14" s="13" t="s">
        <v>81</v>
      </c>
      <c r="C14" s="36" t="s">
        <v>49</v>
      </c>
      <c r="D14" s="36" t="s">
        <v>253</v>
      </c>
      <c r="E14" s="36" t="s">
        <v>254</v>
      </c>
      <c r="F14" s="36" t="s">
        <v>255</v>
      </c>
      <c r="G14" s="36" t="s">
        <v>256</v>
      </c>
      <c r="H14" s="57"/>
      <c r="I14" s="22"/>
      <c r="J14" s="22"/>
      <c r="K14" s="22"/>
      <c r="L14" s="23"/>
      <c r="M14" s="23"/>
      <c r="N14" s="22"/>
      <c r="O14" s="22"/>
      <c r="P14" s="3"/>
    </row>
    <row r="15" spans="1:16" s="4" customFormat="1" ht="22.5" customHeight="1">
      <c r="A15" s="7" t="s">
        <v>82</v>
      </c>
      <c r="B15" s="7" t="s">
        <v>83</v>
      </c>
      <c r="C15" s="8">
        <v>180</v>
      </c>
      <c r="D15" s="21" t="s">
        <v>84</v>
      </c>
      <c r="E15" s="21" t="s">
        <v>85</v>
      </c>
      <c r="F15" s="21" t="s">
        <v>86</v>
      </c>
      <c r="G15" s="21" t="s">
        <v>87</v>
      </c>
      <c r="H15" s="57"/>
      <c r="I15" s="22"/>
      <c r="J15" s="22"/>
      <c r="K15" s="22"/>
      <c r="L15" s="23"/>
      <c r="M15" s="23"/>
      <c r="N15" s="22"/>
      <c r="O15" s="22"/>
      <c r="P15" s="3"/>
    </row>
    <row r="16" spans="1:16" s="4" customFormat="1" ht="23.25" customHeight="1">
      <c r="A16" s="63" t="s">
        <v>244</v>
      </c>
      <c r="B16" s="90" t="s">
        <v>245</v>
      </c>
      <c r="C16" s="115">
        <v>60</v>
      </c>
      <c r="D16" s="116">
        <v>0.84</v>
      </c>
      <c r="E16" s="36" t="s">
        <v>246</v>
      </c>
      <c r="F16" s="116">
        <v>4.89</v>
      </c>
      <c r="G16" s="116">
        <v>55.74</v>
      </c>
      <c r="H16" s="57"/>
      <c r="I16" s="22"/>
      <c r="J16" s="22"/>
      <c r="K16" s="22"/>
      <c r="L16" s="23"/>
      <c r="M16" s="23"/>
      <c r="N16" s="22"/>
      <c r="O16" s="22"/>
      <c r="P16" s="3"/>
    </row>
    <row r="17" spans="1:16" s="4" customFormat="1" ht="21" customHeight="1">
      <c r="A17" s="7" t="s">
        <v>88</v>
      </c>
      <c r="B17" s="6" t="s">
        <v>89</v>
      </c>
      <c r="C17" s="26" t="s">
        <v>90</v>
      </c>
      <c r="D17" s="26" t="s">
        <v>91</v>
      </c>
      <c r="E17" s="26" t="s">
        <v>91</v>
      </c>
      <c r="F17" s="26" t="s">
        <v>92</v>
      </c>
      <c r="G17" s="26" t="s">
        <v>93</v>
      </c>
      <c r="H17" s="9"/>
      <c r="I17" s="22"/>
      <c r="J17" s="22"/>
      <c r="K17" s="22"/>
      <c r="L17" s="23"/>
      <c r="M17" s="23"/>
      <c r="N17" s="22"/>
      <c r="O17" s="22"/>
      <c r="P17" s="3"/>
    </row>
    <row r="18" spans="1:16" s="4" customFormat="1" ht="18" customHeight="1">
      <c r="A18" s="7"/>
      <c r="B18" s="7" t="s">
        <v>37</v>
      </c>
      <c r="C18" s="8">
        <v>50</v>
      </c>
      <c r="D18" s="21" t="s">
        <v>94</v>
      </c>
      <c r="E18" s="21" t="s">
        <v>95</v>
      </c>
      <c r="F18" s="21" t="s">
        <v>96</v>
      </c>
      <c r="G18" s="21" t="s">
        <v>97</v>
      </c>
      <c r="H18" s="9"/>
      <c r="I18" s="22"/>
      <c r="J18" s="22"/>
      <c r="K18" s="22"/>
      <c r="L18" s="23"/>
      <c r="M18" s="23"/>
      <c r="N18" s="22"/>
      <c r="O18" s="22"/>
      <c r="P18" s="3"/>
    </row>
    <row r="19" spans="1:16" s="4" customFormat="1" ht="18" customHeight="1">
      <c r="A19" s="7"/>
      <c r="B19" s="7" t="s">
        <v>44</v>
      </c>
      <c r="C19" s="21" t="s">
        <v>28</v>
      </c>
      <c r="D19" s="21" t="s">
        <v>45</v>
      </c>
      <c r="E19" s="21" t="s">
        <v>46</v>
      </c>
      <c r="F19" s="21" t="s">
        <v>47</v>
      </c>
      <c r="G19" s="21" t="s">
        <v>48</v>
      </c>
      <c r="H19" s="9"/>
      <c r="I19" s="22"/>
      <c r="J19" s="22"/>
      <c r="K19" s="22"/>
      <c r="L19" s="23"/>
      <c r="M19" s="23"/>
      <c r="N19" s="22"/>
      <c r="O19" s="22"/>
      <c r="P19" s="3"/>
    </row>
    <row r="20" spans="1:16" s="4" customFormat="1" ht="20.25" customHeight="1">
      <c r="A20" s="12"/>
      <c r="B20" s="13"/>
      <c r="C20" s="111" t="s">
        <v>236</v>
      </c>
      <c r="D20" s="113">
        <f>D13+D14+D15+D16+D17+D18+D19</f>
        <v>34.629999999999995</v>
      </c>
      <c r="E20" s="113">
        <f>E13+E14+E15+E16+E17+E18+E19</f>
        <v>30.470000000000002</v>
      </c>
      <c r="F20" s="113">
        <f>F13+F14+F15+F16+F17+F18+F19</f>
        <v>141.57999999999998</v>
      </c>
      <c r="G20" s="113">
        <f>G13+G14+G15+G16+G17+G18+G19</f>
        <v>976.79</v>
      </c>
      <c r="H20" s="9"/>
      <c r="I20" s="22"/>
      <c r="J20" s="22"/>
      <c r="K20" s="22"/>
      <c r="L20" s="23"/>
      <c r="M20" s="23"/>
      <c r="N20" s="22"/>
      <c r="O20" s="22"/>
      <c r="P20" s="3"/>
    </row>
    <row r="21" spans="1:16" s="4" customFormat="1" ht="18.75">
      <c r="A21" s="144" t="s">
        <v>19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3"/>
    </row>
    <row r="22" spans="1:16" s="4" customFormat="1" ht="18.75">
      <c r="A22" s="74" t="s">
        <v>98</v>
      </c>
      <c r="B22" s="16" t="s">
        <v>99</v>
      </c>
      <c r="C22" s="91">
        <v>250</v>
      </c>
      <c r="D22" s="92" t="s">
        <v>100</v>
      </c>
      <c r="E22" s="92" t="s">
        <v>101</v>
      </c>
      <c r="F22" s="92" t="s">
        <v>102</v>
      </c>
      <c r="G22" s="92" t="s">
        <v>103</v>
      </c>
      <c r="H22" s="28"/>
      <c r="I22" s="29"/>
      <c r="J22" s="29"/>
      <c r="K22" s="29"/>
      <c r="L22" s="29"/>
      <c r="M22" s="29"/>
      <c r="N22" s="29"/>
      <c r="O22" s="29"/>
      <c r="P22" s="3"/>
    </row>
    <row r="23" spans="1:16" s="4" customFormat="1" ht="18.75">
      <c r="A23" s="34" t="s">
        <v>40</v>
      </c>
      <c r="B23" s="68" t="s">
        <v>41</v>
      </c>
      <c r="C23" s="69">
        <v>200</v>
      </c>
      <c r="D23" s="36" t="s">
        <v>257</v>
      </c>
      <c r="E23" s="36" t="s">
        <v>42</v>
      </c>
      <c r="F23" s="36" t="s">
        <v>43</v>
      </c>
      <c r="G23" s="36" t="s">
        <v>263</v>
      </c>
      <c r="H23" s="28"/>
      <c r="I23" s="29"/>
      <c r="J23" s="29"/>
      <c r="K23" s="29"/>
      <c r="L23" s="29"/>
      <c r="M23" s="29"/>
      <c r="N23" s="29"/>
      <c r="O23" s="29"/>
      <c r="P23" s="3"/>
    </row>
    <row r="24" spans="1:16" s="4" customFormat="1" ht="18.75">
      <c r="A24" s="53" t="s">
        <v>105</v>
      </c>
      <c r="B24" s="75" t="s">
        <v>104</v>
      </c>
      <c r="C24" s="77">
        <v>180</v>
      </c>
      <c r="D24" s="56" t="s">
        <v>53</v>
      </c>
      <c r="E24" s="56" t="s">
        <v>106</v>
      </c>
      <c r="F24" s="56" t="s">
        <v>107</v>
      </c>
      <c r="G24" s="56" t="s">
        <v>108</v>
      </c>
      <c r="H24" s="28"/>
      <c r="I24" s="29"/>
      <c r="J24" s="29"/>
      <c r="K24" s="29"/>
      <c r="L24" s="29"/>
      <c r="M24" s="29"/>
      <c r="N24" s="29"/>
      <c r="O24" s="29"/>
      <c r="P24" s="3"/>
    </row>
    <row r="25" spans="1:16" s="4" customFormat="1" ht="18.75">
      <c r="A25" s="63" t="s">
        <v>36</v>
      </c>
      <c r="B25" s="90" t="s">
        <v>59</v>
      </c>
      <c r="C25" s="115">
        <v>60</v>
      </c>
      <c r="D25" s="116">
        <v>0.48</v>
      </c>
      <c r="E25" s="36" t="s">
        <v>203</v>
      </c>
      <c r="F25" s="116">
        <v>1.02</v>
      </c>
      <c r="G25" s="116">
        <v>6</v>
      </c>
      <c r="H25" s="28"/>
      <c r="I25" s="29"/>
      <c r="J25" s="29"/>
      <c r="K25" s="29"/>
      <c r="L25" s="29"/>
      <c r="M25" s="29"/>
      <c r="N25" s="29"/>
      <c r="O25" s="29"/>
      <c r="P25" s="3"/>
    </row>
    <row r="26" spans="1:16" s="4" customFormat="1" ht="18.75">
      <c r="A26" s="7" t="s">
        <v>109</v>
      </c>
      <c r="B26" s="6" t="s">
        <v>110</v>
      </c>
      <c r="C26" s="93">
        <v>200</v>
      </c>
      <c r="D26" s="26">
        <v>0.66</v>
      </c>
      <c r="E26" s="26" t="s">
        <v>111</v>
      </c>
      <c r="F26" s="26" t="s">
        <v>112</v>
      </c>
      <c r="G26" s="26" t="s">
        <v>113</v>
      </c>
      <c r="H26" s="11"/>
      <c r="I26" s="22"/>
      <c r="J26" s="23"/>
      <c r="K26" s="22"/>
      <c r="L26" s="22"/>
      <c r="M26" s="22"/>
      <c r="N26" s="22"/>
      <c r="O26" s="22"/>
      <c r="P26" s="3"/>
    </row>
    <row r="27" spans="1:16" s="4" customFormat="1" ht="18.75">
      <c r="A27" s="7"/>
      <c r="B27" s="7" t="s">
        <v>37</v>
      </c>
      <c r="C27" s="8">
        <v>50</v>
      </c>
      <c r="D27" s="21" t="s">
        <v>94</v>
      </c>
      <c r="E27" s="21" t="s">
        <v>95</v>
      </c>
      <c r="F27" s="21" t="s">
        <v>96</v>
      </c>
      <c r="G27" s="21" t="s">
        <v>97</v>
      </c>
      <c r="H27" s="42"/>
      <c r="I27" s="22"/>
      <c r="J27" s="23"/>
      <c r="K27" s="22"/>
      <c r="L27" s="22"/>
      <c r="M27" s="22"/>
      <c r="N27" s="22"/>
      <c r="O27" s="22"/>
      <c r="P27" s="3"/>
    </row>
    <row r="28" spans="1:16" s="4" customFormat="1" ht="18.75">
      <c r="A28" s="7"/>
      <c r="B28" s="7" t="s">
        <v>44</v>
      </c>
      <c r="C28" s="21" t="s">
        <v>28</v>
      </c>
      <c r="D28" s="21" t="s">
        <v>45</v>
      </c>
      <c r="E28" s="21" t="s">
        <v>46</v>
      </c>
      <c r="F28" s="21" t="s">
        <v>47</v>
      </c>
      <c r="G28" s="21" t="s">
        <v>48</v>
      </c>
      <c r="H28" s="42"/>
      <c r="I28" s="22"/>
      <c r="J28" s="23"/>
      <c r="K28" s="22"/>
      <c r="L28" s="22"/>
      <c r="M28" s="22"/>
      <c r="N28" s="22"/>
      <c r="O28" s="22"/>
      <c r="P28" s="3"/>
    </row>
    <row r="29" spans="1:16" s="4" customFormat="1" ht="18.75">
      <c r="A29" s="7"/>
      <c r="B29" s="41"/>
      <c r="C29" s="31" t="s">
        <v>237</v>
      </c>
      <c r="D29" s="37">
        <f>D22+D23+D24+D25+D26+D27+D28</f>
        <v>29.85</v>
      </c>
      <c r="E29" s="37">
        <f>E22+E23+E24+E25+E26+E27+E28</f>
        <v>26.68</v>
      </c>
      <c r="F29" s="37">
        <f>F22+F23+F24+F25+F26+F27+F28</f>
        <v>146.14999999999998</v>
      </c>
      <c r="G29" s="37">
        <f>G22+G23+G24+G25+G26+G27+G28</f>
        <v>945.0500000000001</v>
      </c>
      <c r="H29" s="5"/>
      <c r="I29" s="24"/>
      <c r="J29" s="24"/>
      <c r="K29" s="24"/>
      <c r="L29" s="25"/>
      <c r="M29" s="25"/>
      <c r="N29" s="25"/>
      <c r="O29" s="24"/>
      <c r="P29" s="3"/>
    </row>
    <row r="30" spans="1:16" s="4" customFormat="1" ht="21" customHeight="1">
      <c r="A30" s="138" t="s">
        <v>20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3"/>
    </row>
    <row r="31" spans="1:16" s="4" customFormat="1" ht="18.75">
      <c r="A31" s="16" t="s">
        <v>204</v>
      </c>
      <c r="B31" s="117" t="s">
        <v>205</v>
      </c>
      <c r="C31" s="102" t="s">
        <v>49</v>
      </c>
      <c r="D31" s="102" t="s">
        <v>206</v>
      </c>
      <c r="E31" s="102" t="s">
        <v>207</v>
      </c>
      <c r="F31" s="102" t="s">
        <v>208</v>
      </c>
      <c r="G31" s="102" t="s">
        <v>209</v>
      </c>
      <c r="H31" s="14"/>
      <c r="I31" s="22"/>
      <c r="J31" s="23"/>
      <c r="K31" s="22"/>
      <c r="L31" s="23"/>
      <c r="M31" s="23"/>
      <c r="N31" s="23"/>
      <c r="O31" s="23"/>
      <c r="P31" s="3"/>
    </row>
    <row r="32" spans="1:16" s="4" customFormat="1" ht="18.75">
      <c r="A32" s="63" t="s">
        <v>114</v>
      </c>
      <c r="B32" s="94" t="s">
        <v>115</v>
      </c>
      <c r="C32" s="91">
        <v>250</v>
      </c>
      <c r="D32" s="95">
        <v>5.5</v>
      </c>
      <c r="E32" s="15" t="s">
        <v>116</v>
      </c>
      <c r="F32" s="95">
        <v>16.5</v>
      </c>
      <c r="G32" s="95">
        <v>148.25</v>
      </c>
      <c r="H32" s="39"/>
      <c r="I32" s="22"/>
      <c r="J32" s="23"/>
      <c r="K32" s="22"/>
      <c r="L32" s="23"/>
      <c r="M32" s="23"/>
      <c r="N32" s="23"/>
      <c r="O32" s="23"/>
      <c r="P32" s="3"/>
    </row>
    <row r="33" spans="1:16" s="4" customFormat="1" ht="18.75">
      <c r="A33" s="16" t="s">
        <v>123</v>
      </c>
      <c r="B33" s="70" t="s">
        <v>124</v>
      </c>
      <c r="C33" s="71" t="s">
        <v>90</v>
      </c>
      <c r="D33" s="71" t="s">
        <v>258</v>
      </c>
      <c r="E33" s="71" t="s">
        <v>259</v>
      </c>
      <c r="F33" s="71" t="s">
        <v>125</v>
      </c>
      <c r="G33" s="71" t="s">
        <v>126</v>
      </c>
      <c r="H33" s="39"/>
      <c r="I33" s="22"/>
      <c r="J33" s="23"/>
      <c r="K33" s="22"/>
      <c r="L33" s="23"/>
      <c r="M33" s="23"/>
      <c r="N33" s="23"/>
      <c r="O33" s="23"/>
      <c r="P33" s="3"/>
    </row>
    <row r="34" spans="1:16" s="4" customFormat="1" ht="18.75">
      <c r="A34" s="7" t="s">
        <v>88</v>
      </c>
      <c r="B34" s="6" t="s">
        <v>89</v>
      </c>
      <c r="C34" s="26" t="s">
        <v>90</v>
      </c>
      <c r="D34" s="26" t="s">
        <v>91</v>
      </c>
      <c r="E34" s="26" t="s">
        <v>91</v>
      </c>
      <c r="F34" s="26" t="s">
        <v>92</v>
      </c>
      <c r="G34" s="26" t="s">
        <v>93</v>
      </c>
      <c r="H34" s="61"/>
      <c r="I34" s="24"/>
      <c r="J34" s="24"/>
      <c r="K34" s="24"/>
      <c r="L34" s="24"/>
      <c r="M34" s="24"/>
      <c r="N34" s="24"/>
      <c r="O34" s="24"/>
      <c r="P34" s="3"/>
    </row>
    <row r="35" spans="1:16" s="4" customFormat="1" ht="18.75">
      <c r="A35" s="63"/>
      <c r="B35" s="7" t="s">
        <v>37</v>
      </c>
      <c r="C35" s="8">
        <v>50</v>
      </c>
      <c r="D35" s="21" t="s">
        <v>94</v>
      </c>
      <c r="E35" s="21" t="s">
        <v>95</v>
      </c>
      <c r="F35" s="21" t="s">
        <v>96</v>
      </c>
      <c r="G35" s="21" t="s">
        <v>97</v>
      </c>
      <c r="H35" s="27"/>
      <c r="I35" s="24"/>
      <c r="J35" s="24"/>
      <c r="K35" s="24"/>
      <c r="L35" s="24"/>
      <c r="M35" s="24"/>
      <c r="N35" s="24"/>
      <c r="O35" s="24"/>
      <c r="P35" s="3"/>
    </row>
    <row r="36" spans="1:16" s="4" customFormat="1" ht="18.75">
      <c r="A36" s="51"/>
      <c r="B36" s="7" t="s">
        <v>44</v>
      </c>
      <c r="C36" s="21" t="s">
        <v>28</v>
      </c>
      <c r="D36" s="21" t="s">
        <v>45</v>
      </c>
      <c r="E36" s="21" t="s">
        <v>46</v>
      </c>
      <c r="F36" s="21" t="s">
        <v>47</v>
      </c>
      <c r="G36" s="21" t="s">
        <v>48</v>
      </c>
      <c r="H36" s="27"/>
      <c r="I36" s="24"/>
      <c r="J36" s="24"/>
      <c r="K36" s="24"/>
      <c r="L36" s="24"/>
      <c r="M36" s="24"/>
      <c r="N36" s="24"/>
      <c r="O36" s="24"/>
      <c r="P36" s="3"/>
    </row>
    <row r="37" spans="1:16" s="4" customFormat="1" ht="18.75">
      <c r="A37" s="7"/>
      <c r="B37" s="7"/>
      <c r="C37" s="31" t="s">
        <v>238</v>
      </c>
      <c r="D37" s="37">
        <f>D31+D32+D33+D34+D35+D36</f>
        <v>29.680000000000003</v>
      </c>
      <c r="E37" s="37">
        <f>E31+E32+E33+E34+E35+E36</f>
        <v>35.459999999999994</v>
      </c>
      <c r="F37" s="37">
        <f>F31+F32+F33+F34+F35+F36</f>
        <v>116.44999999999999</v>
      </c>
      <c r="G37" s="37">
        <f>G31+G32+G33+G34+G35+G36</f>
        <v>898.75</v>
      </c>
      <c r="H37" s="27"/>
      <c r="I37" s="24"/>
      <c r="J37" s="24"/>
      <c r="K37" s="24"/>
      <c r="L37" s="24"/>
      <c r="M37" s="24"/>
      <c r="N37" s="24"/>
      <c r="O37" s="24"/>
      <c r="P37" s="3"/>
    </row>
    <row r="38" spans="1:16" s="4" customFormat="1" ht="21" customHeight="1">
      <c r="A38" s="138" t="s">
        <v>21</v>
      </c>
      <c r="B38" s="139"/>
      <c r="C38" s="139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3"/>
    </row>
    <row r="39" spans="1:16" s="4" customFormat="1" ht="26.25" customHeight="1">
      <c r="A39" s="51" t="s">
        <v>119</v>
      </c>
      <c r="B39" s="96" t="s">
        <v>120</v>
      </c>
      <c r="C39" s="15" t="s">
        <v>54</v>
      </c>
      <c r="D39" s="59" t="s">
        <v>197</v>
      </c>
      <c r="E39" s="59" t="s">
        <v>121</v>
      </c>
      <c r="F39" s="59" t="s">
        <v>78</v>
      </c>
      <c r="G39" s="59" t="s">
        <v>122</v>
      </c>
      <c r="H39" s="14"/>
      <c r="I39" s="22"/>
      <c r="J39" s="22"/>
      <c r="K39" s="22"/>
      <c r="L39" s="22"/>
      <c r="M39" s="22"/>
      <c r="N39" s="22"/>
      <c r="O39" s="22"/>
      <c r="P39" s="3"/>
    </row>
    <row r="40" spans="1:16" s="4" customFormat="1" ht="24" customHeight="1">
      <c r="A40" s="51" t="s">
        <v>185</v>
      </c>
      <c r="B40" s="96" t="s">
        <v>186</v>
      </c>
      <c r="C40" s="15" t="s">
        <v>49</v>
      </c>
      <c r="D40" s="59" t="s">
        <v>187</v>
      </c>
      <c r="E40" s="59" t="s">
        <v>188</v>
      </c>
      <c r="F40" s="59" t="s">
        <v>201</v>
      </c>
      <c r="G40" s="59" t="s">
        <v>189</v>
      </c>
      <c r="H40" s="39"/>
      <c r="I40" s="22"/>
      <c r="J40" s="22"/>
      <c r="K40" s="22"/>
      <c r="L40" s="22"/>
      <c r="M40" s="22"/>
      <c r="N40" s="22"/>
      <c r="O40" s="22"/>
      <c r="P40" s="3"/>
    </row>
    <row r="41" spans="1:16" s="4" customFormat="1" ht="20.25" customHeight="1">
      <c r="A41" s="78" t="s">
        <v>57</v>
      </c>
      <c r="B41" s="53" t="s">
        <v>210</v>
      </c>
      <c r="C41" s="118" t="s">
        <v>147</v>
      </c>
      <c r="D41" s="43" t="s">
        <v>211</v>
      </c>
      <c r="E41" s="43" t="s">
        <v>149</v>
      </c>
      <c r="F41" s="43" t="s">
        <v>212</v>
      </c>
      <c r="G41" s="43" t="s">
        <v>213</v>
      </c>
      <c r="H41" s="39"/>
      <c r="I41" s="22"/>
      <c r="J41" s="22"/>
      <c r="K41" s="22"/>
      <c r="L41" s="22"/>
      <c r="M41" s="22"/>
      <c r="N41" s="22"/>
      <c r="O41" s="22"/>
      <c r="P41" s="3"/>
    </row>
    <row r="42" spans="1:16" s="4" customFormat="1" ht="20.25" customHeight="1">
      <c r="A42" s="63" t="s">
        <v>36</v>
      </c>
      <c r="B42" s="90" t="s">
        <v>59</v>
      </c>
      <c r="C42" s="115">
        <v>60</v>
      </c>
      <c r="D42" s="116">
        <v>0.48</v>
      </c>
      <c r="E42" s="36" t="s">
        <v>203</v>
      </c>
      <c r="F42" s="116">
        <v>1.02</v>
      </c>
      <c r="G42" s="116">
        <v>6</v>
      </c>
      <c r="H42" s="39"/>
      <c r="I42" s="22"/>
      <c r="J42" s="22"/>
      <c r="K42" s="22"/>
      <c r="L42" s="22"/>
      <c r="M42" s="22"/>
      <c r="N42" s="22"/>
      <c r="O42" s="22"/>
      <c r="P42" s="3"/>
    </row>
    <row r="43" spans="1:16" s="4" customFormat="1" ht="21.75" customHeight="1">
      <c r="A43" s="7" t="s">
        <v>109</v>
      </c>
      <c r="B43" s="6" t="s">
        <v>110</v>
      </c>
      <c r="C43" s="93">
        <v>200</v>
      </c>
      <c r="D43" s="26">
        <v>0.66</v>
      </c>
      <c r="E43" s="26" t="s">
        <v>111</v>
      </c>
      <c r="F43" s="26" t="s">
        <v>112</v>
      </c>
      <c r="G43" s="26" t="s">
        <v>113</v>
      </c>
      <c r="H43" s="39"/>
      <c r="I43" s="22"/>
      <c r="J43" s="22"/>
      <c r="K43" s="22"/>
      <c r="L43" s="22"/>
      <c r="M43" s="22"/>
      <c r="N43" s="22"/>
      <c r="O43" s="22"/>
      <c r="P43" s="3"/>
    </row>
    <row r="44" spans="1:16" s="4" customFormat="1" ht="18" customHeight="1">
      <c r="A44" s="55"/>
      <c r="B44" s="7" t="s">
        <v>37</v>
      </c>
      <c r="C44" s="8">
        <v>50</v>
      </c>
      <c r="D44" s="21" t="s">
        <v>94</v>
      </c>
      <c r="E44" s="21" t="s">
        <v>95</v>
      </c>
      <c r="F44" s="21" t="s">
        <v>96</v>
      </c>
      <c r="G44" s="21" t="s">
        <v>97</v>
      </c>
      <c r="H44" s="39"/>
      <c r="I44" s="22"/>
      <c r="J44" s="22"/>
      <c r="K44" s="22"/>
      <c r="L44" s="22"/>
      <c r="M44" s="22"/>
      <c r="N44" s="22"/>
      <c r="O44" s="22"/>
      <c r="P44" s="3"/>
    </row>
    <row r="45" spans="1:16" s="4" customFormat="1" ht="20.25" customHeight="1">
      <c r="A45" s="78"/>
      <c r="B45" s="7" t="s">
        <v>44</v>
      </c>
      <c r="C45" s="21" t="s">
        <v>28</v>
      </c>
      <c r="D45" s="21" t="s">
        <v>45</v>
      </c>
      <c r="E45" s="21" t="s">
        <v>46</v>
      </c>
      <c r="F45" s="21" t="s">
        <v>47</v>
      </c>
      <c r="G45" s="21" t="s">
        <v>48</v>
      </c>
      <c r="H45" s="39"/>
      <c r="I45" s="22"/>
      <c r="J45" s="22"/>
      <c r="K45" s="22"/>
      <c r="L45" s="22"/>
      <c r="M45" s="22"/>
      <c r="N45" s="22"/>
      <c r="O45" s="22"/>
      <c r="P45" s="3"/>
    </row>
    <row r="46" spans="1:16" s="4" customFormat="1" ht="18.75">
      <c r="A46" s="16"/>
      <c r="B46" s="35"/>
      <c r="C46" s="48" t="s">
        <v>236</v>
      </c>
      <c r="D46" s="38">
        <f>D39+D40+D41+D42+D43+D44+D45</f>
        <v>38.32</v>
      </c>
      <c r="E46" s="38">
        <f>E39+E40+E41+E42+E43+E44+E45</f>
        <v>29.769999999999996</v>
      </c>
      <c r="F46" s="38">
        <f>F39+F40+F41+F42+F43+F44+F45</f>
        <v>120.93</v>
      </c>
      <c r="G46" s="38">
        <f>G39+G40+G41+G42+G43+G44+G45</f>
        <v>828.0500000000001</v>
      </c>
      <c r="H46" s="27"/>
      <c r="I46" s="24"/>
      <c r="J46" s="24"/>
      <c r="K46" s="24"/>
      <c r="L46" s="24"/>
      <c r="M46" s="24"/>
      <c r="N46" s="24"/>
      <c r="O46" s="24"/>
      <c r="P46" s="3"/>
    </row>
    <row r="47" spans="1:16" s="4" customFormat="1" ht="22.5" customHeight="1">
      <c r="A47" s="139" t="s">
        <v>22</v>
      </c>
      <c r="B47" s="139"/>
      <c r="C47" s="139"/>
      <c r="D47" s="139"/>
      <c r="E47" s="139"/>
      <c r="F47" s="139"/>
      <c r="G47" s="139"/>
      <c r="H47" s="138"/>
      <c r="I47" s="138"/>
      <c r="J47" s="138"/>
      <c r="K47" s="138"/>
      <c r="L47" s="138"/>
      <c r="M47" s="138"/>
      <c r="N47" s="138"/>
      <c r="O47" s="138"/>
      <c r="P47" s="3"/>
    </row>
    <row r="48" spans="1:16" s="4" customFormat="1" ht="22.5" customHeight="1">
      <c r="A48" s="55" t="s">
        <v>27</v>
      </c>
      <c r="B48" s="55" t="s">
        <v>29</v>
      </c>
      <c r="C48" s="58">
        <v>20</v>
      </c>
      <c r="D48" s="59" t="s">
        <v>130</v>
      </c>
      <c r="E48" s="59" t="s">
        <v>130</v>
      </c>
      <c r="F48" s="59"/>
      <c r="G48" s="59" t="s">
        <v>131</v>
      </c>
      <c r="H48" s="60"/>
      <c r="I48" s="29"/>
      <c r="J48" s="29"/>
      <c r="K48" s="29"/>
      <c r="L48" s="29"/>
      <c r="M48" s="29"/>
      <c r="N48" s="29"/>
      <c r="O48" s="29"/>
      <c r="P48" s="3"/>
    </row>
    <row r="49" spans="1:16" s="4" customFormat="1" ht="21.75" customHeight="1">
      <c r="A49" s="105" t="s">
        <v>127</v>
      </c>
      <c r="B49" s="106" t="s">
        <v>128</v>
      </c>
      <c r="C49" s="107" t="s">
        <v>54</v>
      </c>
      <c r="D49" s="107" t="s">
        <v>198</v>
      </c>
      <c r="E49" s="107" t="s">
        <v>100</v>
      </c>
      <c r="F49" s="107" t="s">
        <v>129</v>
      </c>
      <c r="G49" s="107" t="s">
        <v>214</v>
      </c>
      <c r="H49" s="60"/>
      <c r="I49" s="29"/>
      <c r="J49" s="29"/>
      <c r="K49" s="29"/>
      <c r="L49" s="29"/>
      <c r="M49" s="29"/>
      <c r="N49" s="29"/>
      <c r="O49" s="29"/>
      <c r="P49" s="3"/>
    </row>
    <row r="50" spans="1:16" s="4" customFormat="1" ht="21.75" customHeight="1">
      <c r="A50" s="55" t="s">
        <v>30</v>
      </c>
      <c r="B50" s="53" t="s">
        <v>35</v>
      </c>
      <c r="C50" s="54" t="s">
        <v>49</v>
      </c>
      <c r="D50" s="54" t="s">
        <v>260</v>
      </c>
      <c r="E50" s="54" t="s">
        <v>51</v>
      </c>
      <c r="F50" s="54" t="s">
        <v>52</v>
      </c>
      <c r="G50" s="54" t="s">
        <v>261</v>
      </c>
      <c r="H50" s="60"/>
      <c r="I50" s="29"/>
      <c r="J50" s="29"/>
      <c r="K50" s="29"/>
      <c r="L50" s="29"/>
      <c r="M50" s="29"/>
      <c r="N50" s="29"/>
      <c r="O50" s="29"/>
      <c r="P50" s="3"/>
    </row>
    <row r="51" spans="1:16" s="4" customFormat="1" ht="21.75" customHeight="1">
      <c r="A51" s="119" t="s">
        <v>57</v>
      </c>
      <c r="B51" s="120" t="s">
        <v>215</v>
      </c>
      <c r="C51" s="121">
        <v>180</v>
      </c>
      <c r="D51" s="122">
        <v>3.8</v>
      </c>
      <c r="E51" s="123">
        <v>5.09</v>
      </c>
      <c r="F51" s="43" t="s">
        <v>216</v>
      </c>
      <c r="G51" s="122">
        <v>179.8</v>
      </c>
      <c r="H51" s="60"/>
      <c r="I51" s="29"/>
      <c r="J51" s="29"/>
      <c r="K51" s="29"/>
      <c r="L51" s="29"/>
      <c r="M51" s="29"/>
      <c r="N51" s="29"/>
      <c r="O51" s="29"/>
      <c r="P51" s="3"/>
    </row>
    <row r="52" spans="1:16" s="4" customFormat="1" ht="21.75" customHeight="1">
      <c r="A52" s="7" t="s">
        <v>88</v>
      </c>
      <c r="B52" s="6" t="s">
        <v>89</v>
      </c>
      <c r="C52" s="26" t="s">
        <v>90</v>
      </c>
      <c r="D52" s="26" t="s">
        <v>91</v>
      </c>
      <c r="E52" s="26" t="s">
        <v>91</v>
      </c>
      <c r="F52" s="26" t="s">
        <v>92</v>
      </c>
      <c r="G52" s="26" t="s">
        <v>93</v>
      </c>
      <c r="H52" s="60"/>
      <c r="I52" s="29"/>
      <c r="J52" s="29"/>
      <c r="K52" s="29"/>
      <c r="L52" s="29"/>
      <c r="M52" s="29"/>
      <c r="N52" s="29"/>
      <c r="O52" s="29"/>
      <c r="P52" s="3"/>
    </row>
    <row r="53" spans="1:16" s="4" customFormat="1" ht="21.75" customHeight="1">
      <c r="A53" s="63"/>
      <c r="B53" s="7" t="s">
        <v>37</v>
      </c>
      <c r="C53" s="8">
        <v>50</v>
      </c>
      <c r="D53" s="21" t="s">
        <v>94</v>
      </c>
      <c r="E53" s="21" t="s">
        <v>95</v>
      </c>
      <c r="F53" s="21" t="s">
        <v>96</v>
      </c>
      <c r="G53" s="21" t="s">
        <v>97</v>
      </c>
      <c r="H53" s="60"/>
      <c r="I53" s="29"/>
      <c r="J53" s="29"/>
      <c r="K53" s="29"/>
      <c r="L53" s="29"/>
      <c r="M53" s="29"/>
      <c r="N53" s="29"/>
      <c r="O53" s="29"/>
      <c r="P53" s="3"/>
    </row>
    <row r="54" spans="1:16" s="4" customFormat="1" ht="22.5" customHeight="1">
      <c r="A54" s="51"/>
      <c r="B54" s="7" t="s">
        <v>44</v>
      </c>
      <c r="C54" s="21" t="s">
        <v>28</v>
      </c>
      <c r="D54" s="21" t="s">
        <v>45</v>
      </c>
      <c r="E54" s="21" t="s">
        <v>46</v>
      </c>
      <c r="F54" s="21" t="s">
        <v>47</v>
      </c>
      <c r="G54" s="21" t="s">
        <v>48</v>
      </c>
      <c r="H54" s="60"/>
      <c r="I54" s="29"/>
      <c r="J54" s="29"/>
      <c r="K54" s="29"/>
      <c r="L54" s="29"/>
      <c r="M54" s="29"/>
      <c r="N54" s="29"/>
      <c r="O54" s="29"/>
      <c r="P54" s="3"/>
    </row>
    <row r="55" spans="1:16" s="4" customFormat="1" ht="22.5" customHeight="1">
      <c r="A55" s="73"/>
      <c r="B55" s="73"/>
      <c r="C55" s="73">
        <v>830</v>
      </c>
      <c r="D55" s="81">
        <f>D48+D49+D50+D51+D52+D53+D54</f>
        <v>30.36</v>
      </c>
      <c r="E55" s="81">
        <f>E48+E49+E50+E51+E52+E53+E54</f>
        <v>30.66</v>
      </c>
      <c r="F55" s="81">
        <f>F49+F50+F51+F52+F53+F54</f>
        <v>109.35999999999999</v>
      </c>
      <c r="G55" s="81">
        <f>G48+G49+G50+G51+G52+G53+G54</f>
        <v>845.45</v>
      </c>
      <c r="H55" s="60"/>
      <c r="I55" s="29"/>
      <c r="J55" s="29"/>
      <c r="K55" s="29"/>
      <c r="L55" s="29"/>
      <c r="M55" s="29"/>
      <c r="N55" s="29"/>
      <c r="O55" s="29"/>
      <c r="P55" s="3"/>
    </row>
    <row r="56" spans="1:16" s="4" customFormat="1" ht="22.5" customHeight="1">
      <c r="A56" s="130" t="s">
        <v>50</v>
      </c>
      <c r="B56" s="130"/>
      <c r="C56" s="130"/>
      <c r="D56" s="130"/>
      <c r="E56" s="130"/>
      <c r="F56" s="130"/>
      <c r="G56" s="130"/>
      <c r="H56" s="60"/>
      <c r="I56" s="29"/>
      <c r="J56" s="29"/>
      <c r="K56" s="29"/>
      <c r="L56" s="29"/>
      <c r="M56" s="29"/>
      <c r="N56" s="29"/>
      <c r="O56" s="29"/>
      <c r="P56" s="3"/>
    </row>
    <row r="57" spans="1:16" s="4" customFormat="1" ht="21.75" customHeight="1">
      <c r="A57" s="63" t="s">
        <v>114</v>
      </c>
      <c r="B57" s="94" t="s">
        <v>115</v>
      </c>
      <c r="C57" s="91">
        <v>250</v>
      </c>
      <c r="D57" s="95">
        <v>5.5</v>
      </c>
      <c r="E57" s="15" t="s">
        <v>116</v>
      </c>
      <c r="F57" s="95">
        <v>16.5</v>
      </c>
      <c r="G57" s="95">
        <v>148.25</v>
      </c>
      <c r="H57" s="60"/>
      <c r="I57" s="29"/>
      <c r="J57" s="29"/>
      <c r="K57" s="29"/>
      <c r="L57" s="29"/>
      <c r="M57" s="29"/>
      <c r="N57" s="29"/>
      <c r="O57" s="29"/>
      <c r="P57" s="3"/>
    </row>
    <row r="58" spans="1:16" s="4" customFormat="1" ht="21.75" customHeight="1">
      <c r="A58" s="16" t="s">
        <v>80</v>
      </c>
      <c r="B58" s="13" t="s">
        <v>132</v>
      </c>
      <c r="C58" s="36" t="s">
        <v>49</v>
      </c>
      <c r="D58" s="36" t="s">
        <v>253</v>
      </c>
      <c r="E58" s="36" t="s">
        <v>254</v>
      </c>
      <c r="F58" s="36" t="s">
        <v>255</v>
      </c>
      <c r="G58" s="36" t="s">
        <v>256</v>
      </c>
      <c r="H58" s="60"/>
      <c r="I58" s="29"/>
      <c r="J58" s="29"/>
      <c r="K58" s="29"/>
      <c r="L58" s="29"/>
      <c r="M58" s="29"/>
      <c r="N58" s="29"/>
      <c r="O58" s="29"/>
      <c r="P58" s="3"/>
    </row>
    <row r="59" spans="1:16" s="4" customFormat="1" ht="21.75" customHeight="1">
      <c r="A59" s="53" t="s">
        <v>55</v>
      </c>
      <c r="B59" s="75" t="s">
        <v>56</v>
      </c>
      <c r="C59" s="77">
        <v>180</v>
      </c>
      <c r="D59" s="56" t="s">
        <v>53</v>
      </c>
      <c r="E59" s="56" t="s">
        <v>58</v>
      </c>
      <c r="F59" s="56" t="s">
        <v>199</v>
      </c>
      <c r="G59" s="56" t="s">
        <v>262</v>
      </c>
      <c r="H59" s="60"/>
      <c r="I59" s="29"/>
      <c r="J59" s="29"/>
      <c r="K59" s="29"/>
      <c r="L59" s="29"/>
      <c r="M59" s="29"/>
      <c r="N59" s="29"/>
      <c r="O59" s="29"/>
      <c r="P59" s="3"/>
    </row>
    <row r="60" spans="1:16" s="4" customFormat="1" ht="21.75" customHeight="1">
      <c r="A60" s="63" t="s">
        <v>36</v>
      </c>
      <c r="B60" s="90" t="s">
        <v>59</v>
      </c>
      <c r="C60" s="115">
        <v>60</v>
      </c>
      <c r="D60" s="116">
        <v>0.48</v>
      </c>
      <c r="E60" s="36" t="s">
        <v>203</v>
      </c>
      <c r="F60" s="116">
        <v>1.02</v>
      </c>
      <c r="G60" s="116">
        <v>6</v>
      </c>
      <c r="H60" s="60"/>
      <c r="I60" s="29"/>
      <c r="J60" s="29"/>
      <c r="K60" s="29"/>
      <c r="L60" s="29"/>
      <c r="M60" s="29"/>
      <c r="N60" s="29"/>
      <c r="O60" s="29"/>
      <c r="P60" s="3"/>
    </row>
    <row r="61" spans="1:15" s="4" customFormat="1" ht="18.75">
      <c r="A61" s="7" t="s">
        <v>88</v>
      </c>
      <c r="B61" s="6" t="s">
        <v>89</v>
      </c>
      <c r="C61" s="26" t="s">
        <v>90</v>
      </c>
      <c r="D61" s="26" t="s">
        <v>91</v>
      </c>
      <c r="E61" s="26" t="s">
        <v>91</v>
      </c>
      <c r="F61" s="26" t="s">
        <v>92</v>
      </c>
      <c r="G61" s="26" t="s">
        <v>93</v>
      </c>
      <c r="H61" s="47"/>
      <c r="I61" s="22"/>
      <c r="J61" s="23"/>
      <c r="K61" s="22"/>
      <c r="L61" s="22"/>
      <c r="M61" s="22"/>
      <c r="N61" s="22"/>
      <c r="O61" s="22"/>
    </row>
    <row r="62" spans="1:15" s="4" customFormat="1" ht="19.5" customHeight="1">
      <c r="A62" s="34"/>
      <c r="B62" s="7" t="s">
        <v>37</v>
      </c>
      <c r="C62" s="8">
        <v>60</v>
      </c>
      <c r="D62" s="21" t="s">
        <v>133</v>
      </c>
      <c r="E62" s="21" t="s">
        <v>34</v>
      </c>
      <c r="F62" s="21" t="s">
        <v>134</v>
      </c>
      <c r="G62" s="21" t="s">
        <v>39</v>
      </c>
      <c r="H62" s="61"/>
      <c r="I62" s="24"/>
      <c r="J62" s="24"/>
      <c r="K62" s="24"/>
      <c r="L62" s="24"/>
      <c r="M62" s="24"/>
      <c r="N62" s="24"/>
      <c r="O62" s="24"/>
    </row>
    <row r="63" spans="1:16" s="4" customFormat="1" ht="20.25" customHeight="1">
      <c r="A63" s="41"/>
      <c r="B63" s="41"/>
      <c r="C63" s="62" t="s">
        <v>239</v>
      </c>
      <c r="D63" s="46">
        <f>D57+D58+D59+D60+D61+D62</f>
        <v>30.880000000000003</v>
      </c>
      <c r="E63" s="46">
        <f>E57+E58+E59+E60+E61+E62</f>
        <v>27.270000000000003</v>
      </c>
      <c r="F63" s="46">
        <f>F57+F58+F59+F60+F61+F62</f>
        <v>125.28999999999999</v>
      </c>
      <c r="G63" s="46">
        <f>G57+G58+G59+G60+G61+G62</f>
        <v>874.95</v>
      </c>
      <c r="H63" s="14"/>
      <c r="I63" s="10"/>
      <c r="J63" s="10"/>
      <c r="K63" s="10"/>
      <c r="L63" s="10"/>
      <c r="M63" s="10"/>
      <c r="N63" s="10"/>
      <c r="O63" s="10"/>
      <c r="P63" s="3"/>
    </row>
    <row r="64" spans="1:16" s="4" customFormat="1" ht="18.75">
      <c r="A64" s="146" t="s">
        <v>23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3"/>
    </row>
    <row r="65" spans="1:16" s="4" customFormat="1" ht="18.75">
      <c r="A65" s="138" t="s">
        <v>18</v>
      </c>
      <c r="B65" s="138"/>
      <c r="C65" s="139"/>
      <c r="D65" s="139"/>
      <c r="E65" s="139"/>
      <c r="F65" s="139"/>
      <c r="G65" s="139"/>
      <c r="H65" s="138"/>
      <c r="I65" s="138"/>
      <c r="J65" s="138"/>
      <c r="K65" s="138"/>
      <c r="L65" s="138"/>
      <c r="M65" s="138"/>
      <c r="N65" s="138"/>
      <c r="O65" s="138"/>
      <c r="P65" s="3"/>
    </row>
    <row r="66" spans="1:16" s="4" customFormat="1" ht="18.75">
      <c r="A66" s="97" t="s">
        <v>247</v>
      </c>
      <c r="B66" s="98" t="s">
        <v>248</v>
      </c>
      <c r="C66" s="100">
        <v>60</v>
      </c>
      <c r="D66" s="101">
        <v>1.92</v>
      </c>
      <c r="E66" s="101">
        <v>1.2</v>
      </c>
      <c r="F66" s="102" t="s">
        <v>249</v>
      </c>
      <c r="G66" s="101">
        <v>46</v>
      </c>
      <c r="H66" s="99"/>
      <c r="I66" s="29"/>
      <c r="J66" s="29"/>
      <c r="K66" s="29"/>
      <c r="L66" s="29"/>
      <c r="M66" s="29"/>
      <c r="N66" s="29"/>
      <c r="O66" s="29"/>
      <c r="P66" s="3"/>
    </row>
    <row r="67" spans="1:16" s="4" customFormat="1" ht="37.5">
      <c r="A67" s="16" t="s">
        <v>135</v>
      </c>
      <c r="B67" s="103" t="s">
        <v>136</v>
      </c>
      <c r="C67" s="56" t="s">
        <v>54</v>
      </c>
      <c r="D67" s="72" t="s">
        <v>137</v>
      </c>
      <c r="E67" s="56" t="s">
        <v>62</v>
      </c>
      <c r="F67" s="56" t="s">
        <v>200</v>
      </c>
      <c r="G67" s="56" t="s">
        <v>138</v>
      </c>
      <c r="H67" s="99"/>
      <c r="I67" s="29"/>
      <c r="J67" s="29"/>
      <c r="K67" s="29"/>
      <c r="L67" s="29"/>
      <c r="M67" s="29"/>
      <c r="N67" s="29"/>
      <c r="O67" s="29"/>
      <c r="P67" s="3"/>
    </row>
    <row r="68" spans="1:16" s="4" customFormat="1" ht="18.75">
      <c r="A68" s="55" t="s">
        <v>30</v>
      </c>
      <c r="B68" s="53" t="s">
        <v>35</v>
      </c>
      <c r="C68" s="54" t="s">
        <v>49</v>
      </c>
      <c r="D68" s="54" t="s">
        <v>260</v>
      </c>
      <c r="E68" s="54" t="s">
        <v>51</v>
      </c>
      <c r="F68" s="54" t="s">
        <v>52</v>
      </c>
      <c r="G68" s="54" t="s">
        <v>261</v>
      </c>
      <c r="H68" s="28"/>
      <c r="I68" s="29"/>
      <c r="J68" s="29"/>
      <c r="K68" s="29"/>
      <c r="L68" s="29"/>
      <c r="M68" s="29"/>
      <c r="N68" s="29"/>
      <c r="O68" s="29"/>
      <c r="P68" s="3"/>
    </row>
    <row r="69" spans="1:16" s="4" customFormat="1" ht="18.75">
      <c r="A69" s="53" t="s">
        <v>105</v>
      </c>
      <c r="B69" s="75" t="s">
        <v>104</v>
      </c>
      <c r="C69" s="77">
        <v>180</v>
      </c>
      <c r="D69" s="56" t="s">
        <v>53</v>
      </c>
      <c r="E69" s="56" t="s">
        <v>106</v>
      </c>
      <c r="F69" s="56" t="s">
        <v>107</v>
      </c>
      <c r="G69" s="56" t="s">
        <v>108</v>
      </c>
      <c r="H69" s="28"/>
      <c r="I69" s="29"/>
      <c r="J69" s="29"/>
      <c r="K69" s="29"/>
      <c r="L69" s="29"/>
      <c r="M69" s="29"/>
      <c r="N69" s="29"/>
      <c r="O69" s="29"/>
      <c r="P69" s="3"/>
    </row>
    <row r="70" spans="1:16" s="4" customFormat="1" ht="18.75" customHeight="1">
      <c r="A70" s="51" t="s">
        <v>191</v>
      </c>
      <c r="B70" s="53" t="s">
        <v>192</v>
      </c>
      <c r="C70" s="54" t="s">
        <v>193</v>
      </c>
      <c r="D70" s="54" t="s">
        <v>194</v>
      </c>
      <c r="E70" s="54" t="s">
        <v>195</v>
      </c>
      <c r="F70" s="54" t="s">
        <v>175</v>
      </c>
      <c r="G70" s="54" t="s">
        <v>196</v>
      </c>
      <c r="H70" s="11"/>
      <c r="I70" s="22"/>
      <c r="J70" s="22"/>
      <c r="K70" s="22"/>
      <c r="L70" s="22"/>
      <c r="M70" s="22"/>
      <c r="N70" s="22"/>
      <c r="O70" s="22"/>
      <c r="P70" s="3"/>
    </row>
    <row r="71" spans="1:16" s="4" customFormat="1" ht="18.75" customHeight="1">
      <c r="A71" s="63"/>
      <c r="B71" s="7" t="s">
        <v>37</v>
      </c>
      <c r="C71" s="8">
        <v>50</v>
      </c>
      <c r="D71" s="21" t="s">
        <v>94</v>
      </c>
      <c r="E71" s="21" t="s">
        <v>95</v>
      </c>
      <c r="F71" s="21" t="s">
        <v>96</v>
      </c>
      <c r="G71" s="21" t="s">
        <v>97</v>
      </c>
      <c r="H71" s="39"/>
      <c r="I71" s="22"/>
      <c r="J71" s="22"/>
      <c r="K71" s="22"/>
      <c r="L71" s="22"/>
      <c r="M71" s="22"/>
      <c r="N71" s="22"/>
      <c r="O71" s="22"/>
      <c r="P71" s="3"/>
    </row>
    <row r="72" spans="1:16" s="4" customFormat="1" ht="18.75" customHeight="1">
      <c r="A72" s="51"/>
      <c r="B72" s="7" t="s">
        <v>44</v>
      </c>
      <c r="C72" s="21" t="s">
        <v>28</v>
      </c>
      <c r="D72" s="21" t="s">
        <v>45</v>
      </c>
      <c r="E72" s="21" t="s">
        <v>46</v>
      </c>
      <c r="F72" s="21" t="s">
        <v>47</v>
      </c>
      <c r="G72" s="21" t="s">
        <v>48</v>
      </c>
      <c r="H72" s="39"/>
      <c r="I72" s="22"/>
      <c r="J72" s="22"/>
      <c r="K72" s="22"/>
      <c r="L72" s="22"/>
      <c r="M72" s="22"/>
      <c r="N72" s="22"/>
      <c r="O72" s="22"/>
      <c r="P72" s="3"/>
    </row>
    <row r="73" spans="1:16" s="4" customFormat="1" ht="18.75" customHeight="1">
      <c r="A73" s="7"/>
      <c r="B73" s="7"/>
      <c r="C73" s="30">
        <v>892</v>
      </c>
      <c r="D73" s="37">
        <f>D66+D67+D68+D69+D70+D71+D72</f>
        <v>25.259999999999998</v>
      </c>
      <c r="E73" s="37">
        <f>E66+E67+E68+E69+E70+E71+E72</f>
        <v>29.930000000000003</v>
      </c>
      <c r="F73" s="37">
        <f>F67+F68+F69+F70+F71+F72+F66</f>
        <v>119.57</v>
      </c>
      <c r="G73" s="37">
        <f>G66+G67+G68+G69+G70+G71+G72</f>
        <v>834.15</v>
      </c>
      <c r="H73" s="14"/>
      <c r="I73" s="10"/>
      <c r="J73" s="10"/>
      <c r="K73" s="10"/>
      <c r="L73" s="10"/>
      <c r="M73" s="10"/>
      <c r="N73" s="10"/>
      <c r="O73" s="10"/>
      <c r="P73" s="3"/>
    </row>
    <row r="74" spans="1:16" s="4" customFormat="1" ht="18.75">
      <c r="A74" s="138" t="s">
        <v>24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3"/>
    </row>
    <row r="75" spans="1:16" s="4" customFormat="1" ht="18.75">
      <c r="A75" s="55" t="s">
        <v>27</v>
      </c>
      <c r="B75" s="55" t="s">
        <v>29</v>
      </c>
      <c r="C75" s="58">
        <v>15</v>
      </c>
      <c r="D75" s="59" t="s">
        <v>217</v>
      </c>
      <c r="E75" s="59" t="s">
        <v>217</v>
      </c>
      <c r="F75" s="59"/>
      <c r="G75" s="59" t="s">
        <v>218</v>
      </c>
      <c r="H75" s="11"/>
      <c r="I75" s="22"/>
      <c r="J75" s="23"/>
      <c r="K75" s="22"/>
      <c r="L75" s="22"/>
      <c r="M75" s="22"/>
      <c r="N75" s="22"/>
      <c r="O75" s="22"/>
      <c r="P75" s="3"/>
    </row>
    <row r="76" spans="1:16" s="4" customFormat="1" ht="18.75">
      <c r="A76" s="74" t="s">
        <v>98</v>
      </c>
      <c r="B76" s="16" t="s">
        <v>99</v>
      </c>
      <c r="C76" s="91">
        <v>250</v>
      </c>
      <c r="D76" s="92" t="s">
        <v>100</v>
      </c>
      <c r="E76" s="92" t="s">
        <v>101</v>
      </c>
      <c r="F76" s="92" t="s">
        <v>102</v>
      </c>
      <c r="G76" s="92" t="s">
        <v>103</v>
      </c>
      <c r="H76" s="11"/>
      <c r="I76" s="22"/>
      <c r="J76" s="23"/>
      <c r="K76" s="22"/>
      <c r="L76" s="22"/>
      <c r="M76" s="22"/>
      <c r="N76" s="22"/>
      <c r="O76" s="22"/>
      <c r="P76" s="3"/>
    </row>
    <row r="77" spans="1:16" s="4" customFormat="1" ht="18.75">
      <c r="A77" s="55" t="s">
        <v>142</v>
      </c>
      <c r="B77" s="75" t="s">
        <v>143</v>
      </c>
      <c r="C77" s="76" t="s">
        <v>49</v>
      </c>
      <c r="D77" s="56" t="s">
        <v>139</v>
      </c>
      <c r="E77" s="56" t="s">
        <v>140</v>
      </c>
      <c r="F77" s="56" t="s">
        <v>144</v>
      </c>
      <c r="G77" s="56" t="s">
        <v>141</v>
      </c>
      <c r="H77" s="42"/>
      <c r="I77" s="22"/>
      <c r="J77" s="23"/>
      <c r="K77" s="22"/>
      <c r="L77" s="22"/>
      <c r="M77" s="22"/>
      <c r="N77" s="22"/>
      <c r="O77" s="22"/>
      <c r="P77" s="3"/>
    </row>
    <row r="78" spans="1:16" s="4" customFormat="1" ht="18.75">
      <c r="A78" s="16" t="s">
        <v>145</v>
      </c>
      <c r="B78" s="6" t="s">
        <v>146</v>
      </c>
      <c r="C78" s="26" t="s">
        <v>147</v>
      </c>
      <c r="D78" s="26" t="s">
        <v>148</v>
      </c>
      <c r="E78" s="26" t="s">
        <v>149</v>
      </c>
      <c r="F78" s="26" t="s">
        <v>150</v>
      </c>
      <c r="G78" s="26" t="s">
        <v>151</v>
      </c>
      <c r="H78" s="42"/>
      <c r="I78" s="22"/>
      <c r="J78" s="23"/>
      <c r="K78" s="22"/>
      <c r="L78" s="22"/>
      <c r="M78" s="22"/>
      <c r="N78" s="22"/>
      <c r="O78" s="22"/>
      <c r="P78" s="3"/>
    </row>
    <row r="79" spans="1:16" s="4" customFormat="1" ht="18.75">
      <c r="A79" s="7" t="s">
        <v>109</v>
      </c>
      <c r="B79" s="6" t="s">
        <v>110</v>
      </c>
      <c r="C79" s="93">
        <v>200</v>
      </c>
      <c r="D79" s="26">
        <v>0.66</v>
      </c>
      <c r="E79" s="26" t="s">
        <v>111</v>
      </c>
      <c r="F79" s="26" t="s">
        <v>112</v>
      </c>
      <c r="G79" s="26" t="s">
        <v>113</v>
      </c>
      <c r="H79" s="42"/>
      <c r="I79" s="22"/>
      <c r="J79" s="23"/>
      <c r="K79" s="22"/>
      <c r="L79" s="22"/>
      <c r="M79" s="22"/>
      <c r="N79" s="22"/>
      <c r="O79" s="22"/>
      <c r="P79" s="3"/>
    </row>
    <row r="80" spans="1:16" s="4" customFormat="1" ht="18.75">
      <c r="A80" s="34"/>
      <c r="B80" s="7" t="s">
        <v>37</v>
      </c>
      <c r="C80" s="8">
        <v>50</v>
      </c>
      <c r="D80" s="21" t="s">
        <v>94</v>
      </c>
      <c r="E80" s="21" t="s">
        <v>95</v>
      </c>
      <c r="F80" s="21" t="s">
        <v>96</v>
      </c>
      <c r="G80" s="21" t="s">
        <v>97</v>
      </c>
      <c r="H80" s="11"/>
      <c r="I80" s="22"/>
      <c r="J80" s="23"/>
      <c r="K80" s="22"/>
      <c r="L80" s="22"/>
      <c r="M80" s="22"/>
      <c r="N80" s="22"/>
      <c r="O80" s="22"/>
      <c r="P80" s="3"/>
    </row>
    <row r="81" spans="1:16" s="4" customFormat="1" ht="18.75">
      <c r="A81" s="63"/>
      <c r="B81" s="7" t="s">
        <v>44</v>
      </c>
      <c r="C81" s="21" t="s">
        <v>28</v>
      </c>
      <c r="D81" s="21" t="s">
        <v>45</v>
      </c>
      <c r="E81" s="21" t="s">
        <v>46</v>
      </c>
      <c r="F81" s="21" t="s">
        <v>47</v>
      </c>
      <c r="G81" s="21" t="s">
        <v>48</v>
      </c>
      <c r="H81" s="11"/>
      <c r="I81" s="22"/>
      <c r="J81" s="23"/>
      <c r="K81" s="22"/>
      <c r="L81" s="22"/>
      <c r="M81" s="22"/>
      <c r="N81" s="22"/>
      <c r="O81" s="22"/>
      <c r="P81" s="3"/>
    </row>
    <row r="82" spans="1:16" s="4" customFormat="1" ht="18.75">
      <c r="A82" s="79"/>
      <c r="B82" s="53"/>
      <c r="C82" s="112" t="s">
        <v>240</v>
      </c>
      <c r="D82" s="114">
        <f>D75+D76+D77+D78+D79+D80+D81</f>
        <v>29.24</v>
      </c>
      <c r="E82" s="114">
        <f>E75+E76+E77+E78+E79+E80+E81</f>
        <v>23.63</v>
      </c>
      <c r="F82" s="114">
        <f>F76+F77+F78+F79+F80+F81</f>
        <v>130.17</v>
      </c>
      <c r="G82" s="114">
        <f>G75+G76+G77+G78+G79+G80+G81</f>
        <v>871.5299999999999</v>
      </c>
      <c r="H82" s="11"/>
      <c r="I82" s="22"/>
      <c r="J82" s="23"/>
      <c r="K82" s="22"/>
      <c r="L82" s="22"/>
      <c r="M82" s="22"/>
      <c r="N82" s="22"/>
      <c r="O82" s="22"/>
      <c r="P82" s="3"/>
    </row>
    <row r="83" spans="1:15" s="4" customFormat="1" ht="18.75">
      <c r="A83" s="138" t="s">
        <v>20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s="4" customFormat="1" ht="18.75">
      <c r="A84" s="55" t="s">
        <v>152</v>
      </c>
      <c r="B84" s="55" t="s">
        <v>153</v>
      </c>
      <c r="C84" s="36" t="s">
        <v>54</v>
      </c>
      <c r="D84" s="56" t="s">
        <v>154</v>
      </c>
      <c r="E84" s="56" t="s">
        <v>155</v>
      </c>
      <c r="F84" s="56" t="s">
        <v>156</v>
      </c>
      <c r="G84" s="56" t="s">
        <v>157</v>
      </c>
      <c r="H84" s="60"/>
      <c r="I84" s="29"/>
      <c r="J84" s="29"/>
      <c r="K84" s="29"/>
      <c r="L84" s="29"/>
      <c r="M84" s="29"/>
      <c r="N84" s="29"/>
      <c r="O84" s="29"/>
    </row>
    <row r="85" spans="1:15" s="4" customFormat="1" ht="37.5">
      <c r="A85" s="55" t="s">
        <v>219</v>
      </c>
      <c r="B85" s="55" t="s">
        <v>250</v>
      </c>
      <c r="C85" s="56" t="s">
        <v>220</v>
      </c>
      <c r="D85" s="104" t="s">
        <v>229</v>
      </c>
      <c r="E85" s="32" t="s">
        <v>221</v>
      </c>
      <c r="F85" s="32" t="s">
        <v>222</v>
      </c>
      <c r="G85" s="32" t="s">
        <v>243</v>
      </c>
      <c r="H85" s="60"/>
      <c r="I85" s="29"/>
      <c r="J85" s="29"/>
      <c r="K85" s="29"/>
      <c r="L85" s="29"/>
      <c r="M85" s="29"/>
      <c r="N85" s="29"/>
      <c r="O85" s="29"/>
    </row>
    <row r="86" spans="1:15" s="4" customFormat="1" ht="18.75">
      <c r="A86" s="16" t="s">
        <v>57</v>
      </c>
      <c r="B86" s="6" t="s">
        <v>158</v>
      </c>
      <c r="C86" s="26" t="s">
        <v>147</v>
      </c>
      <c r="D86" s="26" t="s">
        <v>159</v>
      </c>
      <c r="E86" s="26" t="s">
        <v>160</v>
      </c>
      <c r="F86" s="26" t="s">
        <v>28</v>
      </c>
      <c r="G86" s="26" t="s">
        <v>161</v>
      </c>
      <c r="H86" s="60"/>
      <c r="I86" s="29"/>
      <c r="J86" s="29"/>
      <c r="K86" s="29"/>
      <c r="L86" s="29"/>
      <c r="M86" s="29"/>
      <c r="N86" s="29"/>
      <c r="O86" s="29"/>
    </row>
    <row r="87" spans="1:15" s="4" customFormat="1" ht="18.75">
      <c r="A87" s="79" t="s">
        <v>223</v>
      </c>
      <c r="B87" s="53" t="s">
        <v>224</v>
      </c>
      <c r="C87" s="54" t="s">
        <v>225</v>
      </c>
      <c r="D87" s="54" t="s">
        <v>226</v>
      </c>
      <c r="E87" s="54" t="s">
        <v>195</v>
      </c>
      <c r="F87" s="54" t="s">
        <v>227</v>
      </c>
      <c r="G87" s="54" t="s">
        <v>228</v>
      </c>
      <c r="H87" s="60"/>
      <c r="I87" s="29"/>
      <c r="J87" s="29"/>
      <c r="K87" s="29"/>
      <c r="L87" s="29"/>
      <c r="M87" s="29"/>
      <c r="N87" s="29"/>
      <c r="O87" s="29"/>
    </row>
    <row r="88" spans="1:15" s="4" customFormat="1" ht="18.75">
      <c r="A88" s="63"/>
      <c r="B88" s="7" t="s">
        <v>37</v>
      </c>
      <c r="C88" s="8">
        <v>50</v>
      </c>
      <c r="D88" s="21" t="s">
        <v>94</v>
      </c>
      <c r="E88" s="21" t="s">
        <v>95</v>
      </c>
      <c r="F88" s="21" t="s">
        <v>96</v>
      </c>
      <c r="G88" s="21" t="s">
        <v>97</v>
      </c>
      <c r="H88" s="60"/>
      <c r="I88" s="29"/>
      <c r="J88" s="29"/>
      <c r="K88" s="29"/>
      <c r="L88" s="29"/>
      <c r="M88" s="29"/>
      <c r="N88" s="29"/>
      <c r="O88" s="29"/>
    </row>
    <row r="89" spans="1:15" s="4" customFormat="1" ht="18.75">
      <c r="A89" s="63"/>
      <c r="B89" s="7" t="s">
        <v>44</v>
      </c>
      <c r="C89" s="21" t="s">
        <v>28</v>
      </c>
      <c r="D89" s="21" t="s">
        <v>45</v>
      </c>
      <c r="E89" s="21" t="s">
        <v>46</v>
      </c>
      <c r="F89" s="21" t="s">
        <v>47</v>
      </c>
      <c r="G89" s="21" t="s">
        <v>48</v>
      </c>
      <c r="H89" s="60"/>
      <c r="I89" s="29"/>
      <c r="J89" s="29"/>
      <c r="K89" s="29"/>
      <c r="L89" s="29"/>
      <c r="M89" s="29"/>
      <c r="N89" s="29"/>
      <c r="O89" s="29"/>
    </row>
    <row r="90" spans="1:15" s="4" customFormat="1" ht="18.75">
      <c r="A90" s="79"/>
      <c r="B90" s="53"/>
      <c r="C90" s="112" t="s">
        <v>241</v>
      </c>
      <c r="D90" s="114">
        <f>D84+D85+D86+D87+D88+D89</f>
        <v>24.31</v>
      </c>
      <c r="E90" s="114">
        <f>E84+E85+E86+E87+E88+E89</f>
        <v>23.249999999999996</v>
      </c>
      <c r="F90" s="114">
        <f>F84+F85+F86+F87+F88+F89</f>
        <v>108.6</v>
      </c>
      <c r="G90" s="114">
        <f>G84+G85+G86+G87+G88+G89</f>
        <v>825.75</v>
      </c>
      <c r="H90" s="60"/>
      <c r="I90" s="29"/>
      <c r="J90" s="29"/>
      <c r="K90" s="29"/>
      <c r="L90" s="29"/>
      <c r="M90" s="29"/>
      <c r="N90" s="29"/>
      <c r="O90" s="29"/>
    </row>
    <row r="91" spans="1:16" s="4" customFormat="1" ht="18.75">
      <c r="A91" s="138" t="s">
        <v>21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3"/>
    </row>
    <row r="92" spans="1:16" s="4" customFormat="1" ht="18.75">
      <c r="A92" s="63" t="s">
        <v>162</v>
      </c>
      <c r="B92" s="108" t="s">
        <v>163</v>
      </c>
      <c r="C92" s="36" t="s">
        <v>54</v>
      </c>
      <c r="D92" s="109">
        <v>1.59</v>
      </c>
      <c r="E92" s="26" t="s">
        <v>121</v>
      </c>
      <c r="F92" s="109">
        <v>9.1</v>
      </c>
      <c r="G92" s="109">
        <v>95.25</v>
      </c>
      <c r="H92" s="33"/>
      <c r="I92" s="29"/>
      <c r="J92" s="29"/>
      <c r="K92" s="29"/>
      <c r="L92" s="29"/>
      <c r="M92" s="29"/>
      <c r="N92" s="29"/>
      <c r="O92" s="29"/>
      <c r="P92" s="3"/>
    </row>
    <row r="93" spans="1:16" s="4" customFormat="1" ht="18.75">
      <c r="A93" s="63" t="s">
        <v>60</v>
      </c>
      <c r="B93" s="64" t="s">
        <v>61</v>
      </c>
      <c r="C93" s="65">
        <v>225</v>
      </c>
      <c r="D93" s="65">
        <v>20.01</v>
      </c>
      <c r="E93" s="65">
        <v>18.55</v>
      </c>
      <c r="F93" s="65">
        <v>19.35</v>
      </c>
      <c r="G93" s="66">
        <v>356.05</v>
      </c>
      <c r="H93" s="33"/>
      <c r="I93" s="29"/>
      <c r="J93" s="29"/>
      <c r="K93" s="29"/>
      <c r="L93" s="29"/>
      <c r="M93" s="29"/>
      <c r="N93" s="29"/>
      <c r="O93" s="29"/>
      <c r="P93" s="3"/>
    </row>
    <row r="94" spans="1:16" s="4" customFormat="1" ht="18.75" customHeight="1">
      <c r="A94" s="7" t="s">
        <v>109</v>
      </c>
      <c r="B94" s="6" t="s">
        <v>110</v>
      </c>
      <c r="C94" s="93">
        <v>200</v>
      </c>
      <c r="D94" s="26">
        <v>0.66</v>
      </c>
      <c r="E94" s="26" t="s">
        <v>111</v>
      </c>
      <c r="F94" s="26" t="s">
        <v>112</v>
      </c>
      <c r="G94" s="26" t="s">
        <v>113</v>
      </c>
      <c r="H94" s="17"/>
      <c r="I94" s="22"/>
      <c r="J94" s="23"/>
      <c r="K94" s="22"/>
      <c r="L94" s="23"/>
      <c r="M94" s="23"/>
      <c r="N94" s="23"/>
      <c r="O94" s="22"/>
      <c r="P94" s="3"/>
    </row>
    <row r="95" spans="1:16" s="4" customFormat="1" ht="18.75">
      <c r="A95" s="63"/>
      <c r="B95" s="7" t="s">
        <v>37</v>
      </c>
      <c r="C95" s="8">
        <v>50</v>
      </c>
      <c r="D95" s="21" t="s">
        <v>94</v>
      </c>
      <c r="E95" s="21" t="s">
        <v>95</v>
      </c>
      <c r="F95" s="21" t="s">
        <v>96</v>
      </c>
      <c r="G95" s="21" t="s">
        <v>97</v>
      </c>
      <c r="H95" s="14"/>
      <c r="I95" s="22"/>
      <c r="J95" s="22"/>
      <c r="K95" s="22"/>
      <c r="L95" s="22"/>
      <c r="M95" s="22"/>
      <c r="N95" s="22"/>
      <c r="O95" s="22"/>
      <c r="P95" s="3"/>
    </row>
    <row r="96" spans="1:16" s="4" customFormat="1" ht="19.5" customHeight="1">
      <c r="A96" s="63"/>
      <c r="B96" s="7" t="s">
        <v>44</v>
      </c>
      <c r="C96" s="21" t="s">
        <v>28</v>
      </c>
      <c r="D96" s="21" t="s">
        <v>45</v>
      </c>
      <c r="E96" s="21" t="s">
        <v>46</v>
      </c>
      <c r="F96" s="21" t="s">
        <v>47</v>
      </c>
      <c r="G96" s="21" t="s">
        <v>48</v>
      </c>
      <c r="H96" s="44"/>
      <c r="I96" s="22"/>
      <c r="J96" s="22"/>
      <c r="K96" s="22"/>
      <c r="L96" s="22"/>
      <c r="M96" s="22"/>
      <c r="N96" s="22"/>
      <c r="O96" s="22"/>
      <c r="P96" s="3"/>
    </row>
    <row r="97" spans="1:16" s="4" customFormat="1" ht="19.5" customHeight="1">
      <c r="A97" s="124"/>
      <c r="B97" s="41" t="s">
        <v>230</v>
      </c>
      <c r="C97" s="125" t="s">
        <v>231</v>
      </c>
      <c r="D97" s="125" t="s">
        <v>232</v>
      </c>
      <c r="E97" s="125" t="s">
        <v>233</v>
      </c>
      <c r="F97" s="125" t="s">
        <v>234</v>
      </c>
      <c r="G97" s="125" t="s">
        <v>235</v>
      </c>
      <c r="H97" s="126"/>
      <c r="I97" s="22"/>
      <c r="J97" s="22"/>
      <c r="K97" s="22"/>
      <c r="L97" s="22"/>
      <c r="M97" s="22"/>
      <c r="N97" s="22"/>
      <c r="O97" s="22"/>
      <c r="P97" s="3"/>
    </row>
    <row r="98" spans="1:16" s="4" customFormat="1" ht="18.75" customHeight="1">
      <c r="A98" s="7"/>
      <c r="B98" s="41"/>
      <c r="C98" s="45">
        <v>800</v>
      </c>
      <c r="D98" s="46">
        <f>D92+D93+D94+D95+D96+D97</f>
        <v>29.790000000000003</v>
      </c>
      <c r="E98" s="46">
        <f>E92+E93+E94+E95+E96+E97</f>
        <v>28.4</v>
      </c>
      <c r="F98" s="46">
        <f>F92+F93+F94+F95+F96+F97</f>
        <v>126.17999999999999</v>
      </c>
      <c r="G98" s="46">
        <f>G92+G93+G94+G95+G96+G97</f>
        <v>927.7</v>
      </c>
      <c r="H98" s="5"/>
      <c r="I98" s="24"/>
      <c r="J98" s="24"/>
      <c r="K98" s="24"/>
      <c r="L98" s="25"/>
      <c r="M98" s="25"/>
      <c r="N98" s="25"/>
      <c r="O98" s="24"/>
      <c r="P98" s="3"/>
    </row>
    <row r="99" spans="1:16" s="4" customFormat="1" ht="19.5" customHeight="1">
      <c r="A99" s="139" t="s">
        <v>22</v>
      </c>
      <c r="B99" s="139"/>
      <c r="C99" s="139"/>
      <c r="D99" s="139"/>
      <c r="E99" s="139"/>
      <c r="F99" s="139"/>
      <c r="G99" s="139"/>
      <c r="H99" s="138"/>
      <c r="I99" s="138"/>
      <c r="J99" s="138"/>
      <c r="K99" s="138"/>
      <c r="L99" s="138"/>
      <c r="M99" s="138"/>
      <c r="N99" s="138"/>
      <c r="O99" s="138"/>
      <c r="P99" s="3"/>
    </row>
    <row r="100" spans="1:16" s="4" customFormat="1" ht="19.5" customHeight="1">
      <c r="A100" s="55" t="s">
        <v>164</v>
      </c>
      <c r="B100" s="75" t="s">
        <v>171</v>
      </c>
      <c r="C100" s="36" t="s">
        <v>54</v>
      </c>
      <c r="D100" s="56" t="s">
        <v>172</v>
      </c>
      <c r="E100" s="56" t="s">
        <v>155</v>
      </c>
      <c r="F100" s="56" t="s">
        <v>173</v>
      </c>
      <c r="G100" s="56" t="s">
        <v>174</v>
      </c>
      <c r="H100" s="60"/>
      <c r="I100" s="29"/>
      <c r="J100" s="29"/>
      <c r="K100" s="29"/>
      <c r="L100" s="29"/>
      <c r="M100" s="29"/>
      <c r="N100" s="29"/>
      <c r="O100" s="29"/>
      <c r="P100" s="3"/>
    </row>
    <row r="101" spans="1:16" s="4" customFormat="1" ht="20.25" customHeight="1">
      <c r="A101" s="55" t="s">
        <v>165</v>
      </c>
      <c r="B101" s="7" t="s">
        <v>166</v>
      </c>
      <c r="C101" s="110">
        <v>100</v>
      </c>
      <c r="D101" s="71" t="s">
        <v>175</v>
      </c>
      <c r="E101" s="71" t="s">
        <v>176</v>
      </c>
      <c r="F101" s="71" t="s">
        <v>177</v>
      </c>
      <c r="G101" s="71" t="s">
        <v>178</v>
      </c>
      <c r="H101" s="60"/>
      <c r="I101" s="29"/>
      <c r="J101" s="29"/>
      <c r="K101" s="29"/>
      <c r="L101" s="29"/>
      <c r="M101" s="29"/>
      <c r="N101" s="29"/>
      <c r="O101" s="29"/>
      <c r="P101" s="3"/>
    </row>
    <row r="102" spans="1:16" s="4" customFormat="1" ht="18.75" customHeight="1">
      <c r="A102" s="53" t="s">
        <v>105</v>
      </c>
      <c r="B102" s="75" t="s">
        <v>104</v>
      </c>
      <c r="C102" s="77">
        <v>180</v>
      </c>
      <c r="D102" s="56" t="s">
        <v>53</v>
      </c>
      <c r="E102" s="56" t="s">
        <v>106</v>
      </c>
      <c r="F102" s="56" t="s">
        <v>107</v>
      </c>
      <c r="G102" s="56" t="s">
        <v>108</v>
      </c>
      <c r="H102" s="60"/>
      <c r="I102" s="29"/>
      <c r="J102" s="29"/>
      <c r="K102" s="29"/>
      <c r="L102" s="29"/>
      <c r="M102" s="29"/>
      <c r="N102" s="29"/>
      <c r="O102" s="29"/>
      <c r="P102" s="3"/>
    </row>
    <row r="103" spans="1:16" s="4" customFormat="1" ht="21.75" customHeight="1">
      <c r="A103" s="63" t="s">
        <v>36</v>
      </c>
      <c r="B103" s="90" t="s">
        <v>59</v>
      </c>
      <c r="C103" s="115">
        <v>60</v>
      </c>
      <c r="D103" s="116">
        <v>0.48</v>
      </c>
      <c r="E103" s="36" t="s">
        <v>203</v>
      </c>
      <c r="F103" s="116">
        <v>1.02</v>
      </c>
      <c r="G103" s="116">
        <v>6</v>
      </c>
      <c r="H103" s="60"/>
      <c r="I103" s="29"/>
      <c r="J103" s="29"/>
      <c r="K103" s="29"/>
      <c r="L103" s="29"/>
      <c r="M103" s="29"/>
      <c r="N103" s="29"/>
      <c r="O103" s="29"/>
      <c r="P103" s="3"/>
    </row>
    <row r="104" spans="1:16" s="4" customFormat="1" ht="21.75" customHeight="1">
      <c r="A104" s="53" t="s">
        <v>117</v>
      </c>
      <c r="B104" s="53" t="s">
        <v>118</v>
      </c>
      <c r="C104" s="54" t="s">
        <v>90</v>
      </c>
      <c r="D104" s="54" t="s">
        <v>167</v>
      </c>
      <c r="E104" s="54" t="s">
        <v>168</v>
      </c>
      <c r="F104" s="54" t="s">
        <v>169</v>
      </c>
      <c r="G104" s="54" t="s">
        <v>170</v>
      </c>
      <c r="H104" s="60"/>
      <c r="I104" s="29"/>
      <c r="J104" s="29"/>
      <c r="K104" s="29"/>
      <c r="L104" s="29"/>
      <c r="M104" s="29"/>
      <c r="N104" s="29"/>
      <c r="O104" s="29"/>
      <c r="P104" s="3"/>
    </row>
    <row r="105" spans="1:16" s="4" customFormat="1" ht="19.5" customHeight="1">
      <c r="A105" s="79"/>
      <c r="B105" s="7" t="s">
        <v>37</v>
      </c>
      <c r="C105" s="8">
        <v>50</v>
      </c>
      <c r="D105" s="21" t="s">
        <v>94</v>
      </c>
      <c r="E105" s="21" t="s">
        <v>95</v>
      </c>
      <c r="F105" s="21" t="s">
        <v>96</v>
      </c>
      <c r="G105" s="21" t="s">
        <v>97</v>
      </c>
      <c r="H105" s="60"/>
      <c r="I105" s="29"/>
      <c r="J105" s="29"/>
      <c r="K105" s="29"/>
      <c r="L105" s="29"/>
      <c r="M105" s="29"/>
      <c r="N105" s="29"/>
      <c r="O105" s="29"/>
      <c r="P105" s="3"/>
    </row>
    <row r="106" spans="1:16" s="4" customFormat="1" ht="19.5" customHeight="1">
      <c r="A106" s="79"/>
      <c r="B106" s="7" t="s">
        <v>44</v>
      </c>
      <c r="C106" s="21" t="s">
        <v>28</v>
      </c>
      <c r="D106" s="21" t="s">
        <v>45</v>
      </c>
      <c r="E106" s="21" t="s">
        <v>46</v>
      </c>
      <c r="F106" s="21" t="s">
        <v>47</v>
      </c>
      <c r="G106" s="21" t="s">
        <v>48</v>
      </c>
      <c r="H106" s="60"/>
      <c r="I106" s="29"/>
      <c r="J106" s="29"/>
      <c r="K106" s="29"/>
      <c r="L106" s="29"/>
      <c r="M106" s="29"/>
      <c r="N106" s="29"/>
      <c r="O106" s="29"/>
      <c r="P106" s="3"/>
    </row>
    <row r="107" spans="1:16" s="4" customFormat="1" ht="19.5" customHeight="1">
      <c r="A107" s="73"/>
      <c r="B107" s="73"/>
      <c r="C107" s="73">
        <v>870</v>
      </c>
      <c r="D107" s="81">
        <f>D100+D101+D102+D103+D104+D105+D106</f>
        <v>28.539999999999996</v>
      </c>
      <c r="E107" s="81">
        <f>E100+E101+E102+E103+E104+E105+E106</f>
        <v>34.53</v>
      </c>
      <c r="F107" s="81">
        <f>F100+F101+F102+F103+F104+F105+F106</f>
        <v>137.17999999999998</v>
      </c>
      <c r="G107" s="81">
        <f>G100+G101+G102+G103+G104+G105+G106</f>
        <v>981.75</v>
      </c>
      <c r="H107" s="60"/>
      <c r="I107" s="29"/>
      <c r="J107" s="29"/>
      <c r="K107" s="29"/>
      <c r="L107" s="29"/>
      <c r="M107" s="29"/>
      <c r="N107" s="29"/>
      <c r="O107" s="29"/>
      <c r="P107" s="3"/>
    </row>
    <row r="108" spans="1:16" s="4" customFormat="1" ht="19.5" customHeight="1">
      <c r="A108" s="130" t="s">
        <v>50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1:16" s="4" customFormat="1" ht="24.75" customHeight="1">
      <c r="A109" s="55" t="s">
        <v>179</v>
      </c>
      <c r="B109" s="80" t="s">
        <v>180</v>
      </c>
      <c r="C109" s="56" t="s">
        <v>54</v>
      </c>
      <c r="D109" s="56" t="s">
        <v>181</v>
      </c>
      <c r="E109" s="56" t="s">
        <v>182</v>
      </c>
      <c r="F109" s="56" t="s">
        <v>183</v>
      </c>
      <c r="G109" s="56" t="s">
        <v>184</v>
      </c>
      <c r="H109" s="47"/>
      <c r="I109" s="22"/>
      <c r="J109" s="22"/>
      <c r="K109" s="22"/>
      <c r="L109" s="22"/>
      <c r="M109" s="22"/>
      <c r="N109" s="22"/>
      <c r="O109" s="22"/>
      <c r="P109" s="3"/>
    </row>
    <row r="110" spans="1:16" s="4" customFormat="1" ht="24.75" customHeight="1">
      <c r="A110" s="55" t="s">
        <v>185</v>
      </c>
      <c r="B110" s="89" t="s">
        <v>186</v>
      </c>
      <c r="C110" s="56" t="s">
        <v>49</v>
      </c>
      <c r="D110" s="56" t="s">
        <v>187</v>
      </c>
      <c r="E110" s="56" t="s">
        <v>188</v>
      </c>
      <c r="F110" s="56" t="s">
        <v>201</v>
      </c>
      <c r="G110" s="56" t="s">
        <v>189</v>
      </c>
      <c r="H110" s="47"/>
      <c r="I110" s="22"/>
      <c r="J110" s="22"/>
      <c r="K110" s="22"/>
      <c r="L110" s="22"/>
      <c r="M110" s="22"/>
      <c r="N110" s="22"/>
      <c r="O110" s="22"/>
      <c r="P110" s="3"/>
    </row>
    <row r="111" spans="1:16" s="4" customFormat="1" ht="19.5" customHeight="1">
      <c r="A111" s="16" t="s">
        <v>145</v>
      </c>
      <c r="B111" s="6" t="s">
        <v>146</v>
      </c>
      <c r="C111" s="26" t="s">
        <v>147</v>
      </c>
      <c r="D111" s="26" t="s">
        <v>148</v>
      </c>
      <c r="E111" s="26" t="s">
        <v>149</v>
      </c>
      <c r="F111" s="26" t="s">
        <v>150</v>
      </c>
      <c r="G111" s="26" t="s">
        <v>151</v>
      </c>
      <c r="H111" s="47"/>
      <c r="I111" s="22"/>
      <c r="J111" s="22"/>
      <c r="K111" s="22"/>
      <c r="L111" s="22"/>
      <c r="M111" s="22"/>
      <c r="N111" s="22"/>
      <c r="O111" s="22"/>
      <c r="P111" s="3"/>
    </row>
    <row r="112" spans="1:16" s="4" customFormat="1" ht="19.5" customHeight="1">
      <c r="A112" s="53" t="s">
        <v>88</v>
      </c>
      <c r="B112" s="75" t="s">
        <v>190</v>
      </c>
      <c r="C112" s="77">
        <v>200</v>
      </c>
      <c r="D112" s="56" t="s">
        <v>91</v>
      </c>
      <c r="E112" s="56" t="s">
        <v>91</v>
      </c>
      <c r="F112" s="56" t="s">
        <v>92</v>
      </c>
      <c r="G112" s="56" t="s">
        <v>93</v>
      </c>
      <c r="H112" s="47"/>
      <c r="I112" s="22"/>
      <c r="J112" s="22"/>
      <c r="K112" s="22"/>
      <c r="L112" s="22"/>
      <c r="M112" s="22"/>
      <c r="N112" s="22"/>
      <c r="O112" s="22"/>
      <c r="P112" s="3"/>
    </row>
    <row r="113" spans="1:16" s="4" customFormat="1" ht="19.5" customHeight="1">
      <c r="A113" s="63"/>
      <c r="B113" s="7" t="s">
        <v>37</v>
      </c>
      <c r="C113" s="8">
        <v>50</v>
      </c>
      <c r="D113" s="21" t="s">
        <v>94</v>
      </c>
      <c r="E113" s="21" t="s">
        <v>95</v>
      </c>
      <c r="F113" s="21" t="s">
        <v>96</v>
      </c>
      <c r="G113" s="21" t="s">
        <v>97</v>
      </c>
      <c r="H113" s="47"/>
      <c r="I113" s="22"/>
      <c r="J113" s="22"/>
      <c r="K113" s="22"/>
      <c r="L113" s="22"/>
      <c r="M113" s="22"/>
      <c r="N113" s="22"/>
      <c r="O113" s="22"/>
      <c r="P113" s="3"/>
    </row>
    <row r="114" spans="1:16" s="4" customFormat="1" ht="19.5" customHeight="1">
      <c r="A114" s="79"/>
      <c r="B114" s="7" t="s">
        <v>44</v>
      </c>
      <c r="C114" s="21" t="s">
        <v>28</v>
      </c>
      <c r="D114" s="21" t="s">
        <v>45</v>
      </c>
      <c r="E114" s="21" t="s">
        <v>46</v>
      </c>
      <c r="F114" s="21" t="s">
        <v>47</v>
      </c>
      <c r="G114" s="21" t="s">
        <v>48</v>
      </c>
      <c r="H114" s="52"/>
      <c r="I114" s="22"/>
      <c r="J114" s="22"/>
      <c r="K114" s="22"/>
      <c r="L114" s="22"/>
      <c r="M114" s="22"/>
      <c r="N114" s="22"/>
      <c r="O114" s="22"/>
      <c r="P114" s="3"/>
    </row>
    <row r="115" spans="1:16" s="4" customFormat="1" ht="19.5" customHeight="1">
      <c r="A115" s="7"/>
      <c r="B115" s="7"/>
      <c r="C115" s="31" t="s">
        <v>242</v>
      </c>
      <c r="D115" s="37">
        <f>D109+D110+D111+D112+D113+D114</f>
        <v>34.32</v>
      </c>
      <c r="E115" s="37">
        <f>E109+E110+E111+E112+E113+E114</f>
        <v>30.319999999999997</v>
      </c>
      <c r="F115" s="37">
        <f>F109+F110+F111+F112+F113+F114</f>
        <v>120.35999999999999</v>
      </c>
      <c r="G115" s="37">
        <f>G109+G110+G111+G112+G113+G114</f>
        <v>869.95</v>
      </c>
      <c r="H115" s="5"/>
      <c r="I115" s="24"/>
      <c r="J115" s="24"/>
      <c r="K115" s="24"/>
      <c r="L115" s="24"/>
      <c r="M115" s="24"/>
      <c r="N115" s="24"/>
      <c r="O115" s="24"/>
      <c r="P115" s="3"/>
    </row>
    <row r="116" spans="2:15" s="4" customFormat="1" ht="21.75" customHeight="1">
      <c r="B116" s="3"/>
      <c r="C116" s="3"/>
      <c r="D116" s="18"/>
      <c r="E116" s="18"/>
      <c r="F116" s="18"/>
      <c r="G116" s="18"/>
      <c r="H116" s="19"/>
      <c r="I116" s="20"/>
      <c r="J116" s="20"/>
      <c r="K116" s="20"/>
      <c r="L116" s="20"/>
      <c r="M116" s="20"/>
      <c r="N116" s="20"/>
      <c r="O116" s="20"/>
    </row>
    <row r="117" spans="1:16" s="4" customFormat="1" ht="19.5" customHeight="1">
      <c r="A117" s="3"/>
      <c r="B117" s="3"/>
      <c r="C117" s="18"/>
      <c r="D117" s="18"/>
      <c r="E117" s="18"/>
      <c r="F117" s="18"/>
      <c r="G117" s="18"/>
      <c r="H117" s="18"/>
      <c r="I117" s="3"/>
      <c r="J117" s="3"/>
      <c r="K117" s="3"/>
      <c r="L117" s="3"/>
      <c r="M117" s="3"/>
      <c r="N117" s="3"/>
      <c r="O117" s="3"/>
      <c r="P117" s="3"/>
    </row>
    <row r="118" spans="1:15" s="4" customFormat="1" ht="19.5" customHeight="1">
      <c r="A118" s="143" t="s">
        <v>31</v>
      </c>
      <c r="B118" s="143"/>
      <c r="C118" s="40"/>
      <c r="D118" s="49">
        <f>D20+D29+D37+D46+D55+D63+D73+D82+D90+D98+D107+D115</f>
        <v>365.18</v>
      </c>
      <c r="E118" s="49">
        <f>E20+E29+E37+E46+E55+E63+E73+E82+E90+E98+E107+E115</f>
        <v>350.36999999999995</v>
      </c>
      <c r="F118" s="49">
        <f>F20+F29+F37+F46+F55+F63+F73+F82+F90+F98+F107+F115</f>
        <v>1501.82</v>
      </c>
      <c r="G118" s="49">
        <f>G20+G29+G37+G46+G55+G63+G73+G82+G90+G98+G107+G115</f>
        <v>10679.87</v>
      </c>
      <c r="H118"/>
      <c r="I118"/>
      <c r="J118"/>
      <c r="K118"/>
      <c r="L118"/>
      <c r="M118"/>
      <c r="N118"/>
      <c r="O118"/>
    </row>
    <row r="119" spans="1:15" s="4" customFormat="1" ht="19.5" customHeight="1">
      <c r="A119" s="143" t="s">
        <v>32</v>
      </c>
      <c r="B119" s="143"/>
      <c r="C119" s="40"/>
      <c r="D119" s="50">
        <v>30.43</v>
      </c>
      <c r="E119" s="50">
        <v>29.19</v>
      </c>
      <c r="F119" s="50">
        <v>125.15</v>
      </c>
      <c r="G119" s="50">
        <v>889.98</v>
      </c>
      <c r="H119"/>
      <c r="I119"/>
      <c r="J119"/>
      <c r="K119"/>
      <c r="L119"/>
      <c r="M119"/>
      <c r="N119"/>
      <c r="O119"/>
    </row>
    <row r="120" spans="1:16" s="4" customFormat="1" ht="22.5" customHeight="1">
      <c r="A120" s="143" t="s">
        <v>33</v>
      </c>
      <c r="B120" s="143"/>
      <c r="C120" s="40"/>
      <c r="D120" s="67">
        <v>0.338</v>
      </c>
      <c r="E120" s="67">
        <v>0.317</v>
      </c>
      <c r="F120" s="67">
        <v>0.3267</v>
      </c>
      <c r="G120" s="67">
        <v>0.3271</v>
      </c>
      <c r="H120"/>
      <c r="I120"/>
      <c r="J120"/>
      <c r="K120"/>
      <c r="L120"/>
      <c r="M120"/>
      <c r="N120"/>
      <c r="O120"/>
      <c r="P120" s="3"/>
    </row>
    <row r="121" spans="1:15" s="4" customFormat="1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4" customFormat="1" ht="18.75">
      <c r="A122" s="87"/>
      <c r="B122" s="83"/>
      <c r="C122" s="50"/>
      <c r="D122" s="50" t="s">
        <v>64</v>
      </c>
      <c r="E122"/>
      <c r="F122"/>
      <c r="G122"/>
      <c r="H122"/>
      <c r="I122"/>
      <c r="J122"/>
      <c r="K122"/>
      <c r="L122"/>
      <c r="M122"/>
      <c r="N122"/>
      <c r="O122"/>
    </row>
    <row r="123" spans="1:15" s="4" customFormat="1" ht="23.25" customHeight="1">
      <c r="A123" s="88"/>
      <c r="B123" s="84" t="s">
        <v>63</v>
      </c>
      <c r="C123" s="67">
        <v>0.3271</v>
      </c>
      <c r="D123" s="50" t="s">
        <v>202</v>
      </c>
      <c r="E123"/>
      <c r="F123"/>
      <c r="G123"/>
      <c r="H123"/>
      <c r="I123"/>
      <c r="J123"/>
      <c r="K123"/>
      <c r="L123"/>
      <c r="M123"/>
      <c r="N123"/>
      <c r="O123"/>
    </row>
    <row r="124" spans="1:15" s="4" customFormat="1" ht="12.75" customHeight="1">
      <c r="A124" s="82"/>
      <c r="B124" s="82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4" customFormat="1" ht="23.25" customHeight="1">
      <c r="A125" s="145" t="s">
        <v>251</v>
      </c>
      <c r="B125" s="145"/>
      <c r="C125" s="145"/>
      <c r="D125" s="145"/>
      <c r="E125" s="145"/>
      <c r="F125" s="145"/>
      <c r="G125" s="145"/>
      <c r="H125"/>
      <c r="I125"/>
      <c r="J125"/>
      <c r="K125"/>
      <c r="L125"/>
      <c r="M125"/>
      <c r="N125"/>
      <c r="O125"/>
    </row>
    <row r="126" spans="1:15" s="4" customFormat="1" ht="20.25" customHeight="1">
      <c r="A126" s="145" t="s">
        <v>252</v>
      </c>
      <c r="B126" s="145"/>
      <c r="C126" s="145"/>
      <c r="D126" s="145"/>
      <c r="E126" s="145"/>
      <c r="F126" s="145"/>
      <c r="G126" s="145"/>
      <c r="H126"/>
      <c r="I126"/>
      <c r="J126"/>
      <c r="K126"/>
      <c r="L126"/>
      <c r="M126"/>
      <c r="N126"/>
      <c r="O126"/>
    </row>
    <row r="127" spans="1:15" s="4" customFormat="1" ht="21" customHeight="1">
      <c r="A127" s="129" t="s">
        <v>72</v>
      </c>
      <c r="B127" s="129"/>
      <c r="C127" s="129"/>
      <c r="D127" s="129"/>
      <c r="E127" s="129"/>
      <c r="F127" s="129"/>
      <c r="G127" s="129"/>
      <c r="H127"/>
      <c r="I127"/>
      <c r="J127"/>
      <c r="K127"/>
      <c r="L127"/>
      <c r="M127"/>
      <c r="N127"/>
      <c r="O127"/>
    </row>
    <row r="128" spans="1:15" s="4" customFormat="1" ht="21" customHeight="1">
      <c r="A128" s="129" t="s">
        <v>73</v>
      </c>
      <c r="B128" s="129"/>
      <c r="C128" s="129"/>
      <c r="D128" s="129"/>
      <c r="E128" s="129"/>
      <c r="F128" s="129"/>
      <c r="G128" s="129"/>
      <c r="H128"/>
      <c r="I128"/>
      <c r="J128"/>
      <c r="K128"/>
      <c r="L128"/>
      <c r="M128"/>
      <c r="N128"/>
      <c r="O128"/>
    </row>
    <row r="129" spans="1:15" s="4" customFormat="1" ht="21" customHeight="1">
      <c r="A129" s="129" t="s">
        <v>71</v>
      </c>
      <c r="B129" s="129"/>
      <c r="C129" s="129"/>
      <c r="D129" s="129"/>
      <c r="E129" s="129"/>
      <c r="F129" s="129"/>
      <c r="G129" s="129"/>
      <c r="H129"/>
      <c r="I129"/>
      <c r="J129"/>
      <c r="K129"/>
      <c r="L129"/>
      <c r="M129"/>
      <c r="N129"/>
      <c r="O129"/>
    </row>
    <row r="130" spans="1:15" s="4" customFormat="1" ht="21" customHeight="1">
      <c r="A130" s="129" t="s">
        <v>65</v>
      </c>
      <c r="B130" s="129"/>
      <c r="C130" s="129"/>
      <c r="D130" s="129"/>
      <c r="E130" s="129"/>
      <c r="F130" s="129"/>
      <c r="G130" s="129"/>
      <c r="H130"/>
      <c r="I130"/>
      <c r="J130"/>
      <c r="K130"/>
      <c r="L130"/>
      <c r="M130"/>
      <c r="N130"/>
      <c r="O130"/>
    </row>
    <row r="131" spans="1:15" s="4" customFormat="1" ht="21" customHeight="1">
      <c r="A131" s="129" t="s">
        <v>66</v>
      </c>
      <c r="B131" s="129"/>
      <c r="C131" s="129"/>
      <c r="D131" s="129"/>
      <c r="E131" s="129"/>
      <c r="F131" s="129"/>
      <c r="G131" s="129"/>
      <c r="H131"/>
      <c r="I131"/>
      <c r="J131"/>
      <c r="K131"/>
      <c r="L131"/>
      <c r="M131"/>
      <c r="N131"/>
      <c r="O131"/>
    </row>
    <row r="132" spans="1:15" s="4" customFormat="1" ht="20.25" customHeight="1">
      <c r="A132" s="128" t="s">
        <v>67</v>
      </c>
      <c r="B132" s="128"/>
      <c r="C132" s="128"/>
      <c r="D132" s="128"/>
      <c r="E132" s="128"/>
      <c r="F132" s="128"/>
      <c r="G132" s="128"/>
      <c r="H132"/>
      <c r="I132"/>
      <c r="J132"/>
      <c r="K132"/>
      <c r="L132"/>
      <c r="M132"/>
      <c r="N132"/>
      <c r="O132"/>
    </row>
    <row r="133" spans="1:15" s="4" customFormat="1" ht="26.25" customHeight="1">
      <c r="A133" s="127" t="s">
        <v>68</v>
      </c>
      <c r="B133" s="127"/>
      <c r="C133" s="127"/>
      <c r="D133" s="127"/>
      <c r="E133" s="127"/>
      <c r="F133" s="127"/>
      <c r="G133" s="127"/>
      <c r="H133"/>
      <c r="I133"/>
      <c r="J133"/>
      <c r="K133"/>
      <c r="L133"/>
      <c r="M133"/>
      <c r="N133"/>
      <c r="O133"/>
    </row>
    <row r="134" spans="1:15" s="4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4" customFormat="1" ht="12.75">
      <c r="A135" s="85" t="s">
        <v>69</v>
      </c>
      <c r="B135" s="85"/>
      <c r="C135" s="85"/>
      <c r="D135" s="85"/>
      <c r="E135" s="85"/>
      <c r="F135" s="85"/>
      <c r="G135" s="85"/>
      <c r="H135"/>
      <c r="I135"/>
      <c r="J135"/>
      <c r="K135"/>
      <c r="L135"/>
      <c r="M135"/>
      <c r="N135"/>
      <c r="O135"/>
    </row>
    <row r="136" spans="1:15" s="4" customFormat="1" ht="15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4" customFormat="1" ht="14.25" customHeight="1">
      <c r="A137" s="128" t="s">
        <v>70</v>
      </c>
      <c r="B137" s="128"/>
      <c r="C137" s="128"/>
      <c r="D137" s="128"/>
      <c r="E137" s="128"/>
      <c r="F137" s="128"/>
      <c r="G137" s="128"/>
      <c r="H137"/>
      <c r="I137"/>
      <c r="J137"/>
      <c r="K137"/>
      <c r="L137"/>
      <c r="M137"/>
      <c r="N137"/>
      <c r="O137"/>
    </row>
    <row r="138" spans="1:15" s="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4" customFormat="1" ht="21" customHeight="1">
      <c r="A139" s="86"/>
      <c r="B139" s="86"/>
      <c r="C139" s="86"/>
      <c r="D139" s="86"/>
      <c r="E139" s="86"/>
      <c r="F139" s="86"/>
      <c r="G139" s="86"/>
      <c r="H139"/>
      <c r="I139"/>
      <c r="J139"/>
      <c r="K139"/>
      <c r="L139"/>
      <c r="M139"/>
      <c r="N139"/>
      <c r="O139"/>
    </row>
    <row r="140" spans="1:15" s="4" customFormat="1" ht="2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4" customFormat="1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4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4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4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4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4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4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4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4" customFormat="1" ht="21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4" customFormat="1" ht="21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4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4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4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4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4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4" customFormat="1" ht="21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4" customFormat="1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4" customFormat="1" ht="17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4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4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4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4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4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4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4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4" customFormat="1" ht="21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6" s="4" customFormat="1" ht="21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3"/>
    </row>
    <row r="168" spans="1:15" s="4" customFormat="1" ht="4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4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4" customFormat="1" ht="21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4" customFormat="1" ht="21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4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4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4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4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4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4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4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4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4" customFormat="1" ht="21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4" customFormat="1" ht="21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4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4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4" customFormat="1" ht="4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4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4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4" customFormat="1" ht="21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4" customFormat="1" ht="21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4" customFormat="1" ht="33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4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4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6" s="4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3"/>
    </row>
    <row r="193" spans="1:16" s="4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3"/>
    </row>
    <row r="194" spans="1:16" s="4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3"/>
    </row>
    <row r="195" spans="1:16" s="4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3"/>
    </row>
    <row r="196" spans="1:16" s="4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3"/>
    </row>
    <row r="197" spans="1:16" s="4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3"/>
    </row>
    <row r="198" spans="1:16" s="4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3"/>
    </row>
    <row r="199" spans="1:16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s="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s="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s="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s="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</sheetData>
  <sheetProtection selectLockedCells="1" selectUnlockedCells="1"/>
  <mergeCells count="43">
    <mergeCell ref="A126:G126"/>
    <mergeCell ref="A125:G125"/>
    <mergeCell ref="A119:B119"/>
    <mergeCell ref="A120:B120"/>
    <mergeCell ref="A99:O99"/>
    <mergeCell ref="A64:O64"/>
    <mergeCell ref="A65:O65"/>
    <mergeCell ref="A74:O74"/>
    <mergeCell ref="A83:O83"/>
    <mergeCell ref="A91:O91"/>
    <mergeCell ref="A118:B118"/>
    <mergeCell ref="A7:O7"/>
    <mergeCell ref="A9:A10"/>
    <mergeCell ref="A21:O21"/>
    <mergeCell ref="A30:O30"/>
    <mergeCell ref="B9:B10"/>
    <mergeCell ref="C9:C10"/>
    <mergeCell ref="D9:D10"/>
    <mergeCell ref="E9:E10"/>
    <mergeCell ref="F9:F10"/>
    <mergeCell ref="E1:H1"/>
    <mergeCell ref="D2:H2"/>
    <mergeCell ref="A3:O3"/>
    <mergeCell ref="A4:O4"/>
    <mergeCell ref="A5:O5"/>
    <mergeCell ref="A6:O6"/>
    <mergeCell ref="A56:G56"/>
    <mergeCell ref="A108:P108"/>
    <mergeCell ref="H9:K9"/>
    <mergeCell ref="L9:O9"/>
    <mergeCell ref="A11:O11"/>
    <mergeCell ref="A12:O12"/>
    <mergeCell ref="A38:O38"/>
    <mergeCell ref="A47:O47"/>
    <mergeCell ref="G9:G10"/>
    <mergeCell ref="A133:G133"/>
    <mergeCell ref="A137:G137"/>
    <mergeCell ref="A129:G129"/>
    <mergeCell ref="A128:G128"/>
    <mergeCell ref="A127:G127"/>
    <mergeCell ref="A130:G130"/>
    <mergeCell ref="A131:G131"/>
    <mergeCell ref="A132:G132"/>
  </mergeCells>
  <printOptions/>
  <pageMargins left="0.7874015748031497" right="0.4724409448818898" top="0.7874015748031497" bottom="0.9448818897637796" header="0.5118110236220472" footer="0.5118110236220472"/>
  <pageSetup fitToHeight="3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2021-12-20T08:21:58Z</cp:lastPrinted>
  <dcterms:modified xsi:type="dcterms:W3CDTF">2022-12-06T07:43:55Z</dcterms:modified>
  <cp:category/>
  <cp:version/>
  <cp:contentType/>
  <cp:contentStatus/>
</cp:coreProperties>
</file>